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donJantz\Dropbox (ISI Online)\ISI Forms, Logos, Photos &amp; Fonts\ISI Forms\Acctg\"/>
    </mc:Choice>
  </mc:AlternateContent>
  <xr:revisionPtr revIDLastSave="0" documentId="8_{1AA5D9D0-FD16-4865-946F-088AC8FAFC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SI" sheetId="1" r:id="rId1"/>
    <sheet name="Backup Documentation" sheetId="4" r:id="rId2"/>
    <sheet name="look ups" sheetId="3" state="hidden" r:id="rId3"/>
  </sheets>
  <definedNames>
    <definedName name="FUND_CODE">'look ups'!$I$2:$J$967</definedName>
    <definedName name="glcodes">'look ups'!$A$1:$B$241</definedName>
    <definedName name="gltitles">'look ups'!$A$1:$A$241</definedName>
    <definedName name="_xlnm.Print_Area" localSheetId="0">ISI!$A$1:$K$40</definedName>
    <definedName name="PROJECT_CODE">'look ups'!$D$2:$I$969</definedName>
    <definedName name="project_title">'look ups'!$G$1:$I$969</definedName>
    <definedName name="Projects">'look ups'!$G$2:$G$970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3" l="1"/>
  <c r="H66" i="3"/>
  <c r="E66" i="3" s="1"/>
  <c r="I66" i="3"/>
  <c r="D66" i="3" s="1"/>
  <c r="E21" i="3"/>
  <c r="E64" i="3"/>
  <c r="E86" i="3"/>
  <c r="E129" i="3"/>
  <c r="E150" i="3"/>
  <c r="E193" i="3"/>
  <c r="E214" i="3"/>
  <c r="E257" i="3"/>
  <c r="E278" i="3"/>
  <c r="E321" i="3"/>
  <c r="E342" i="3"/>
  <c r="E385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" i="3"/>
  <c r="I4" i="3"/>
  <c r="D4" i="3" s="1"/>
  <c r="I5" i="3"/>
  <c r="D5" i="3" s="1"/>
  <c r="I6" i="3"/>
  <c r="D6" i="3" s="1"/>
  <c r="I7" i="3"/>
  <c r="D7" i="3" s="1"/>
  <c r="I8" i="3"/>
  <c r="D8" i="3" s="1"/>
  <c r="I9" i="3"/>
  <c r="D9" i="3" s="1"/>
  <c r="I10" i="3"/>
  <c r="D10" i="3" s="1"/>
  <c r="I11" i="3"/>
  <c r="D11" i="3" s="1"/>
  <c r="I12" i="3"/>
  <c r="D12" i="3" s="1"/>
  <c r="I13" i="3"/>
  <c r="D13" i="3" s="1"/>
  <c r="I14" i="3"/>
  <c r="D14" i="3" s="1"/>
  <c r="I15" i="3"/>
  <c r="D15" i="3" s="1"/>
  <c r="I16" i="3"/>
  <c r="D16" i="3" s="1"/>
  <c r="I17" i="3"/>
  <c r="D17" i="3" s="1"/>
  <c r="I18" i="3"/>
  <c r="D18" i="3" s="1"/>
  <c r="I19" i="3"/>
  <c r="D19" i="3" s="1"/>
  <c r="I20" i="3"/>
  <c r="D20" i="3" s="1"/>
  <c r="I21" i="3"/>
  <c r="D21" i="3" s="1"/>
  <c r="I22" i="3"/>
  <c r="D22" i="3" s="1"/>
  <c r="I23" i="3"/>
  <c r="D23" i="3" s="1"/>
  <c r="I24" i="3"/>
  <c r="D24" i="3" s="1"/>
  <c r="I25" i="3"/>
  <c r="D25" i="3" s="1"/>
  <c r="I26" i="3"/>
  <c r="D26" i="3" s="1"/>
  <c r="I27" i="3"/>
  <c r="D27" i="3" s="1"/>
  <c r="I28" i="3"/>
  <c r="D28" i="3" s="1"/>
  <c r="I29" i="3"/>
  <c r="D29" i="3" s="1"/>
  <c r="I30" i="3"/>
  <c r="D30" i="3" s="1"/>
  <c r="I31" i="3"/>
  <c r="D31" i="3" s="1"/>
  <c r="I32" i="3"/>
  <c r="D32" i="3" s="1"/>
  <c r="I33" i="3"/>
  <c r="D33" i="3" s="1"/>
  <c r="I34" i="3"/>
  <c r="D34" i="3" s="1"/>
  <c r="I35" i="3"/>
  <c r="D35" i="3" s="1"/>
  <c r="I36" i="3"/>
  <c r="D36" i="3" s="1"/>
  <c r="I37" i="3"/>
  <c r="D37" i="3" s="1"/>
  <c r="I38" i="3"/>
  <c r="D38" i="3" s="1"/>
  <c r="I39" i="3"/>
  <c r="D39" i="3" s="1"/>
  <c r="I40" i="3"/>
  <c r="D40" i="3" s="1"/>
  <c r="I41" i="3"/>
  <c r="D41" i="3" s="1"/>
  <c r="I42" i="3"/>
  <c r="D42" i="3" s="1"/>
  <c r="I43" i="3"/>
  <c r="D43" i="3" s="1"/>
  <c r="I44" i="3"/>
  <c r="D44" i="3" s="1"/>
  <c r="I45" i="3"/>
  <c r="D45" i="3" s="1"/>
  <c r="I46" i="3"/>
  <c r="D46" i="3" s="1"/>
  <c r="I47" i="3"/>
  <c r="D47" i="3" s="1"/>
  <c r="I48" i="3"/>
  <c r="D48" i="3" s="1"/>
  <c r="I49" i="3"/>
  <c r="D49" i="3" s="1"/>
  <c r="I50" i="3"/>
  <c r="D50" i="3" s="1"/>
  <c r="I51" i="3"/>
  <c r="D51" i="3" s="1"/>
  <c r="I52" i="3"/>
  <c r="D52" i="3" s="1"/>
  <c r="I53" i="3"/>
  <c r="D53" i="3" s="1"/>
  <c r="I54" i="3"/>
  <c r="D54" i="3" s="1"/>
  <c r="I55" i="3"/>
  <c r="D55" i="3" s="1"/>
  <c r="I56" i="3"/>
  <c r="D56" i="3" s="1"/>
  <c r="I57" i="3"/>
  <c r="D57" i="3" s="1"/>
  <c r="I58" i="3"/>
  <c r="D58" i="3" s="1"/>
  <c r="I59" i="3"/>
  <c r="D59" i="3" s="1"/>
  <c r="I60" i="3"/>
  <c r="D60" i="3" s="1"/>
  <c r="I61" i="3"/>
  <c r="D61" i="3" s="1"/>
  <c r="I62" i="3"/>
  <c r="D62" i="3" s="1"/>
  <c r="I63" i="3"/>
  <c r="D63" i="3" s="1"/>
  <c r="I64" i="3"/>
  <c r="D64" i="3" s="1"/>
  <c r="I65" i="3"/>
  <c r="D65" i="3" s="1"/>
  <c r="I67" i="3"/>
  <c r="D67" i="3" s="1"/>
  <c r="I68" i="3"/>
  <c r="D68" i="3" s="1"/>
  <c r="I69" i="3"/>
  <c r="D69" i="3" s="1"/>
  <c r="I70" i="3"/>
  <c r="D70" i="3" s="1"/>
  <c r="I71" i="3"/>
  <c r="D71" i="3" s="1"/>
  <c r="I72" i="3"/>
  <c r="D72" i="3" s="1"/>
  <c r="I73" i="3"/>
  <c r="D73" i="3" s="1"/>
  <c r="I74" i="3"/>
  <c r="D74" i="3" s="1"/>
  <c r="I75" i="3"/>
  <c r="D75" i="3" s="1"/>
  <c r="I76" i="3"/>
  <c r="D76" i="3" s="1"/>
  <c r="I77" i="3"/>
  <c r="D77" i="3" s="1"/>
  <c r="I78" i="3"/>
  <c r="D78" i="3" s="1"/>
  <c r="I79" i="3"/>
  <c r="D79" i="3" s="1"/>
  <c r="I80" i="3"/>
  <c r="D80" i="3" s="1"/>
  <c r="I81" i="3"/>
  <c r="D81" i="3" s="1"/>
  <c r="I82" i="3"/>
  <c r="D82" i="3" s="1"/>
  <c r="I83" i="3"/>
  <c r="D83" i="3" s="1"/>
  <c r="I84" i="3"/>
  <c r="D84" i="3" s="1"/>
  <c r="I85" i="3"/>
  <c r="D85" i="3" s="1"/>
  <c r="I86" i="3"/>
  <c r="D86" i="3" s="1"/>
  <c r="I87" i="3"/>
  <c r="D87" i="3" s="1"/>
  <c r="I88" i="3"/>
  <c r="D88" i="3" s="1"/>
  <c r="I89" i="3"/>
  <c r="D89" i="3" s="1"/>
  <c r="I90" i="3"/>
  <c r="D90" i="3" s="1"/>
  <c r="I91" i="3"/>
  <c r="D91" i="3" s="1"/>
  <c r="I92" i="3"/>
  <c r="D92" i="3" s="1"/>
  <c r="I93" i="3"/>
  <c r="D93" i="3" s="1"/>
  <c r="I94" i="3"/>
  <c r="D94" i="3" s="1"/>
  <c r="I95" i="3"/>
  <c r="D95" i="3" s="1"/>
  <c r="I96" i="3"/>
  <c r="D96" i="3" s="1"/>
  <c r="I97" i="3"/>
  <c r="D97" i="3" s="1"/>
  <c r="I98" i="3"/>
  <c r="D98" i="3" s="1"/>
  <c r="I99" i="3"/>
  <c r="D99" i="3" s="1"/>
  <c r="I100" i="3"/>
  <c r="D100" i="3" s="1"/>
  <c r="I101" i="3"/>
  <c r="D101" i="3" s="1"/>
  <c r="I102" i="3"/>
  <c r="D102" i="3" s="1"/>
  <c r="I103" i="3"/>
  <c r="D103" i="3" s="1"/>
  <c r="I104" i="3"/>
  <c r="D104" i="3" s="1"/>
  <c r="I105" i="3"/>
  <c r="D105" i="3" s="1"/>
  <c r="I106" i="3"/>
  <c r="D106" i="3" s="1"/>
  <c r="I107" i="3"/>
  <c r="D107" i="3" s="1"/>
  <c r="I108" i="3"/>
  <c r="D108" i="3" s="1"/>
  <c r="I109" i="3"/>
  <c r="D109" i="3" s="1"/>
  <c r="I110" i="3"/>
  <c r="D110" i="3" s="1"/>
  <c r="I111" i="3"/>
  <c r="D111" i="3" s="1"/>
  <c r="I112" i="3"/>
  <c r="D112" i="3" s="1"/>
  <c r="I113" i="3"/>
  <c r="D113" i="3" s="1"/>
  <c r="I114" i="3"/>
  <c r="D114" i="3" s="1"/>
  <c r="I115" i="3"/>
  <c r="D115" i="3" s="1"/>
  <c r="I116" i="3"/>
  <c r="D116" i="3" s="1"/>
  <c r="I117" i="3"/>
  <c r="D117" i="3" s="1"/>
  <c r="I118" i="3"/>
  <c r="D118" i="3" s="1"/>
  <c r="I119" i="3"/>
  <c r="D119" i="3" s="1"/>
  <c r="I120" i="3"/>
  <c r="D120" i="3" s="1"/>
  <c r="I121" i="3"/>
  <c r="D121" i="3" s="1"/>
  <c r="I122" i="3"/>
  <c r="D122" i="3" s="1"/>
  <c r="I123" i="3"/>
  <c r="D123" i="3" s="1"/>
  <c r="I124" i="3"/>
  <c r="D124" i="3" s="1"/>
  <c r="I125" i="3"/>
  <c r="D125" i="3" s="1"/>
  <c r="I126" i="3"/>
  <c r="D126" i="3" s="1"/>
  <c r="I127" i="3"/>
  <c r="D127" i="3" s="1"/>
  <c r="I128" i="3"/>
  <c r="D128" i="3" s="1"/>
  <c r="I129" i="3"/>
  <c r="D129" i="3" s="1"/>
  <c r="I130" i="3"/>
  <c r="D130" i="3" s="1"/>
  <c r="I131" i="3"/>
  <c r="D131" i="3" s="1"/>
  <c r="I132" i="3"/>
  <c r="D132" i="3" s="1"/>
  <c r="I133" i="3"/>
  <c r="D133" i="3" s="1"/>
  <c r="I134" i="3"/>
  <c r="D134" i="3" s="1"/>
  <c r="I135" i="3"/>
  <c r="D135" i="3" s="1"/>
  <c r="I136" i="3"/>
  <c r="D136" i="3" s="1"/>
  <c r="I137" i="3"/>
  <c r="D137" i="3" s="1"/>
  <c r="I138" i="3"/>
  <c r="D138" i="3" s="1"/>
  <c r="I139" i="3"/>
  <c r="D139" i="3" s="1"/>
  <c r="I140" i="3"/>
  <c r="D140" i="3" s="1"/>
  <c r="I141" i="3"/>
  <c r="D141" i="3" s="1"/>
  <c r="I142" i="3"/>
  <c r="D142" i="3" s="1"/>
  <c r="I143" i="3"/>
  <c r="D143" i="3" s="1"/>
  <c r="I144" i="3"/>
  <c r="D144" i="3" s="1"/>
  <c r="I145" i="3"/>
  <c r="D145" i="3" s="1"/>
  <c r="I146" i="3"/>
  <c r="D146" i="3" s="1"/>
  <c r="I147" i="3"/>
  <c r="D147" i="3" s="1"/>
  <c r="I148" i="3"/>
  <c r="D148" i="3" s="1"/>
  <c r="I149" i="3"/>
  <c r="D149" i="3" s="1"/>
  <c r="I150" i="3"/>
  <c r="D150" i="3" s="1"/>
  <c r="I151" i="3"/>
  <c r="D151" i="3" s="1"/>
  <c r="I152" i="3"/>
  <c r="D152" i="3" s="1"/>
  <c r="I153" i="3"/>
  <c r="D153" i="3" s="1"/>
  <c r="I154" i="3"/>
  <c r="D154" i="3" s="1"/>
  <c r="I155" i="3"/>
  <c r="D155" i="3" s="1"/>
  <c r="I156" i="3"/>
  <c r="D156" i="3" s="1"/>
  <c r="I157" i="3"/>
  <c r="D157" i="3" s="1"/>
  <c r="I158" i="3"/>
  <c r="D158" i="3" s="1"/>
  <c r="I159" i="3"/>
  <c r="D159" i="3" s="1"/>
  <c r="I160" i="3"/>
  <c r="D160" i="3" s="1"/>
  <c r="I161" i="3"/>
  <c r="D161" i="3" s="1"/>
  <c r="I162" i="3"/>
  <c r="D162" i="3" s="1"/>
  <c r="I163" i="3"/>
  <c r="D163" i="3" s="1"/>
  <c r="I164" i="3"/>
  <c r="D164" i="3" s="1"/>
  <c r="I165" i="3"/>
  <c r="D165" i="3" s="1"/>
  <c r="I166" i="3"/>
  <c r="D166" i="3" s="1"/>
  <c r="I167" i="3"/>
  <c r="D167" i="3" s="1"/>
  <c r="I168" i="3"/>
  <c r="D168" i="3" s="1"/>
  <c r="I169" i="3"/>
  <c r="D169" i="3" s="1"/>
  <c r="I170" i="3"/>
  <c r="D170" i="3" s="1"/>
  <c r="I171" i="3"/>
  <c r="D171" i="3" s="1"/>
  <c r="I172" i="3"/>
  <c r="D172" i="3" s="1"/>
  <c r="I173" i="3"/>
  <c r="D173" i="3" s="1"/>
  <c r="I174" i="3"/>
  <c r="D174" i="3" s="1"/>
  <c r="I175" i="3"/>
  <c r="D175" i="3" s="1"/>
  <c r="I176" i="3"/>
  <c r="D176" i="3" s="1"/>
  <c r="I177" i="3"/>
  <c r="D177" i="3" s="1"/>
  <c r="I178" i="3"/>
  <c r="D178" i="3" s="1"/>
  <c r="I179" i="3"/>
  <c r="D179" i="3" s="1"/>
  <c r="I180" i="3"/>
  <c r="D180" i="3" s="1"/>
  <c r="I181" i="3"/>
  <c r="D181" i="3" s="1"/>
  <c r="I182" i="3"/>
  <c r="D182" i="3" s="1"/>
  <c r="I183" i="3"/>
  <c r="D183" i="3" s="1"/>
  <c r="I184" i="3"/>
  <c r="D184" i="3" s="1"/>
  <c r="I185" i="3"/>
  <c r="D185" i="3" s="1"/>
  <c r="I186" i="3"/>
  <c r="D186" i="3" s="1"/>
  <c r="I187" i="3"/>
  <c r="D187" i="3" s="1"/>
  <c r="I188" i="3"/>
  <c r="D188" i="3" s="1"/>
  <c r="I189" i="3"/>
  <c r="D189" i="3" s="1"/>
  <c r="I190" i="3"/>
  <c r="D190" i="3" s="1"/>
  <c r="I191" i="3"/>
  <c r="D191" i="3" s="1"/>
  <c r="I192" i="3"/>
  <c r="D192" i="3" s="1"/>
  <c r="I193" i="3"/>
  <c r="D193" i="3" s="1"/>
  <c r="I194" i="3"/>
  <c r="D194" i="3" s="1"/>
  <c r="I195" i="3"/>
  <c r="D195" i="3" s="1"/>
  <c r="I196" i="3"/>
  <c r="D196" i="3" s="1"/>
  <c r="I197" i="3"/>
  <c r="D197" i="3" s="1"/>
  <c r="I198" i="3"/>
  <c r="D198" i="3" s="1"/>
  <c r="I199" i="3"/>
  <c r="D199" i="3" s="1"/>
  <c r="I200" i="3"/>
  <c r="D200" i="3" s="1"/>
  <c r="I201" i="3"/>
  <c r="D201" i="3" s="1"/>
  <c r="I202" i="3"/>
  <c r="D202" i="3" s="1"/>
  <c r="I203" i="3"/>
  <c r="D203" i="3" s="1"/>
  <c r="I204" i="3"/>
  <c r="D204" i="3" s="1"/>
  <c r="I205" i="3"/>
  <c r="D205" i="3" s="1"/>
  <c r="I206" i="3"/>
  <c r="D206" i="3" s="1"/>
  <c r="I207" i="3"/>
  <c r="D207" i="3" s="1"/>
  <c r="I208" i="3"/>
  <c r="D208" i="3" s="1"/>
  <c r="I209" i="3"/>
  <c r="D209" i="3" s="1"/>
  <c r="I210" i="3"/>
  <c r="D210" i="3" s="1"/>
  <c r="I211" i="3"/>
  <c r="D211" i="3" s="1"/>
  <c r="I212" i="3"/>
  <c r="D212" i="3" s="1"/>
  <c r="I213" i="3"/>
  <c r="D213" i="3" s="1"/>
  <c r="I214" i="3"/>
  <c r="D214" i="3" s="1"/>
  <c r="I215" i="3"/>
  <c r="D215" i="3" s="1"/>
  <c r="I216" i="3"/>
  <c r="D216" i="3" s="1"/>
  <c r="I217" i="3"/>
  <c r="D217" i="3" s="1"/>
  <c r="I218" i="3"/>
  <c r="D218" i="3" s="1"/>
  <c r="I219" i="3"/>
  <c r="D219" i="3" s="1"/>
  <c r="I220" i="3"/>
  <c r="D220" i="3" s="1"/>
  <c r="I221" i="3"/>
  <c r="D221" i="3" s="1"/>
  <c r="I222" i="3"/>
  <c r="D222" i="3" s="1"/>
  <c r="I223" i="3"/>
  <c r="D223" i="3" s="1"/>
  <c r="I224" i="3"/>
  <c r="D224" i="3" s="1"/>
  <c r="I225" i="3"/>
  <c r="D225" i="3" s="1"/>
  <c r="I226" i="3"/>
  <c r="D226" i="3" s="1"/>
  <c r="I227" i="3"/>
  <c r="D227" i="3" s="1"/>
  <c r="I228" i="3"/>
  <c r="D228" i="3" s="1"/>
  <c r="I229" i="3"/>
  <c r="D229" i="3" s="1"/>
  <c r="I230" i="3"/>
  <c r="D230" i="3" s="1"/>
  <c r="I231" i="3"/>
  <c r="D231" i="3" s="1"/>
  <c r="I232" i="3"/>
  <c r="D232" i="3" s="1"/>
  <c r="I233" i="3"/>
  <c r="D233" i="3" s="1"/>
  <c r="I234" i="3"/>
  <c r="D234" i="3" s="1"/>
  <c r="I235" i="3"/>
  <c r="D235" i="3" s="1"/>
  <c r="I236" i="3"/>
  <c r="D236" i="3" s="1"/>
  <c r="I237" i="3"/>
  <c r="D237" i="3" s="1"/>
  <c r="I238" i="3"/>
  <c r="D238" i="3" s="1"/>
  <c r="I239" i="3"/>
  <c r="D239" i="3" s="1"/>
  <c r="I240" i="3"/>
  <c r="D240" i="3" s="1"/>
  <c r="I241" i="3"/>
  <c r="D241" i="3" s="1"/>
  <c r="I242" i="3"/>
  <c r="D242" i="3" s="1"/>
  <c r="I243" i="3"/>
  <c r="D243" i="3" s="1"/>
  <c r="I244" i="3"/>
  <c r="D244" i="3" s="1"/>
  <c r="I245" i="3"/>
  <c r="D245" i="3" s="1"/>
  <c r="I246" i="3"/>
  <c r="D246" i="3" s="1"/>
  <c r="I247" i="3"/>
  <c r="D247" i="3" s="1"/>
  <c r="I248" i="3"/>
  <c r="D248" i="3" s="1"/>
  <c r="I249" i="3"/>
  <c r="D249" i="3" s="1"/>
  <c r="I250" i="3"/>
  <c r="D250" i="3" s="1"/>
  <c r="I251" i="3"/>
  <c r="D251" i="3" s="1"/>
  <c r="I252" i="3"/>
  <c r="D252" i="3" s="1"/>
  <c r="I253" i="3"/>
  <c r="D253" i="3" s="1"/>
  <c r="I254" i="3"/>
  <c r="D254" i="3" s="1"/>
  <c r="I255" i="3"/>
  <c r="D255" i="3" s="1"/>
  <c r="I256" i="3"/>
  <c r="D256" i="3" s="1"/>
  <c r="I257" i="3"/>
  <c r="D257" i="3" s="1"/>
  <c r="I258" i="3"/>
  <c r="D258" i="3" s="1"/>
  <c r="I259" i="3"/>
  <c r="D259" i="3" s="1"/>
  <c r="I260" i="3"/>
  <c r="D260" i="3" s="1"/>
  <c r="I261" i="3"/>
  <c r="D261" i="3" s="1"/>
  <c r="I262" i="3"/>
  <c r="D262" i="3" s="1"/>
  <c r="I263" i="3"/>
  <c r="D263" i="3" s="1"/>
  <c r="I264" i="3"/>
  <c r="D264" i="3" s="1"/>
  <c r="I265" i="3"/>
  <c r="D265" i="3" s="1"/>
  <c r="I266" i="3"/>
  <c r="D266" i="3" s="1"/>
  <c r="I267" i="3"/>
  <c r="D267" i="3" s="1"/>
  <c r="I268" i="3"/>
  <c r="D268" i="3" s="1"/>
  <c r="I269" i="3"/>
  <c r="D269" i="3" s="1"/>
  <c r="I270" i="3"/>
  <c r="D270" i="3" s="1"/>
  <c r="I271" i="3"/>
  <c r="D271" i="3" s="1"/>
  <c r="I272" i="3"/>
  <c r="D272" i="3" s="1"/>
  <c r="I273" i="3"/>
  <c r="D273" i="3" s="1"/>
  <c r="I274" i="3"/>
  <c r="D274" i="3" s="1"/>
  <c r="I275" i="3"/>
  <c r="D275" i="3" s="1"/>
  <c r="I276" i="3"/>
  <c r="D276" i="3" s="1"/>
  <c r="I277" i="3"/>
  <c r="D277" i="3" s="1"/>
  <c r="I278" i="3"/>
  <c r="D278" i="3" s="1"/>
  <c r="I279" i="3"/>
  <c r="D279" i="3" s="1"/>
  <c r="I280" i="3"/>
  <c r="D280" i="3" s="1"/>
  <c r="I281" i="3"/>
  <c r="D281" i="3" s="1"/>
  <c r="I282" i="3"/>
  <c r="D282" i="3" s="1"/>
  <c r="I283" i="3"/>
  <c r="D283" i="3" s="1"/>
  <c r="I284" i="3"/>
  <c r="D284" i="3" s="1"/>
  <c r="I285" i="3"/>
  <c r="D285" i="3" s="1"/>
  <c r="I286" i="3"/>
  <c r="D286" i="3" s="1"/>
  <c r="I287" i="3"/>
  <c r="D287" i="3" s="1"/>
  <c r="I288" i="3"/>
  <c r="D288" i="3" s="1"/>
  <c r="I289" i="3"/>
  <c r="D289" i="3" s="1"/>
  <c r="I290" i="3"/>
  <c r="D290" i="3" s="1"/>
  <c r="I291" i="3"/>
  <c r="D291" i="3" s="1"/>
  <c r="I292" i="3"/>
  <c r="D292" i="3" s="1"/>
  <c r="I293" i="3"/>
  <c r="D293" i="3" s="1"/>
  <c r="I294" i="3"/>
  <c r="D294" i="3" s="1"/>
  <c r="I295" i="3"/>
  <c r="D295" i="3" s="1"/>
  <c r="I296" i="3"/>
  <c r="D296" i="3" s="1"/>
  <c r="I297" i="3"/>
  <c r="D297" i="3" s="1"/>
  <c r="I298" i="3"/>
  <c r="D298" i="3" s="1"/>
  <c r="I299" i="3"/>
  <c r="D299" i="3" s="1"/>
  <c r="I300" i="3"/>
  <c r="D300" i="3" s="1"/>
  <c r="I301" i="3"/>
  <c r="D301" i="3" s="1"/>
  <c r="I302" i="3"/>
  <c r="D302" i="3" s="1"/>
  <c r="I303" i="3"/>
  <c r="D303" i="3" s="1"/>
  <c r="I304" i="3"/>
  <c r="D304" i="3" s="1"/>
  <c r="I305" i="3"/>
  <c r="D305" i="3" s="1"/>
  <c r="I306" i="3"/>
  <c r="D306" i="3" s="1"/>
  <c r="I307" i="3"/>
  <c r="D307" i="3" s="1"/>
  <c r="I308" i="3"/>
  <c r="D308" i="3" s="1"/>
  <c r="I309" i="3"/>
  <c r="D309" i="3" s="1"/>
  <c r="I310" i="3"/>
  <c r="D310" i="3" s="1"/>
  <c r="I311" i="3"/>
  <c r="D311" i="3" s="1"/>
  <c r="I312" i="3"/>
  <c r="D312" i="3" s="1"/>
  <c r="I313" i="3"/>
  <c r="D313" i="3" s="1"/>
  <c r="I314" i="3"/>
  <c r="D314" i="3" s="1"/>
  <c r="I315" i="3"/>
  <c r="D315" i="3" s="1"/>
  <c r="I316" i="3"/>
  <c r="D316" i="3" s="1"/>
  <c r="I317" i="3"/>
  <c r="D317" i="3" s="1"/>
  <c r="I318" i="3"/>
  <c r="D318" i="3" s="1"/>
  <c r="I319" i="3"/>
  <c r="D319" i="3" s="1"/>
  <c r="I320" i="3"/>
  <c r="D320" i="3" s="1"/>
  <c r="I321" i="3"/>
  <c r="D321" i="3" s="1"/>
  <c r="I322" i="3"/>
  <c r="D322" i="3" s="1"/>
  <c r="I323" i="3"/>
  <c r="D323" i="3" s="1"/>
  <c r="I324" i="3"/>
  <c r="D324" i="3" s="1"/>
  <c r="I325" i="3"/>
  <c r="D325" i="3" s="1"/>
  <c r="I326" i="3"/>
  <c r="D326" i="3" s="1"/>
  <c r="I327" i="3"/>
  <c r="D327" i="3" s="1"/>
  <c r="I328" i="3"/>
  <c r="D328" i="3" s="1"/>
  <c r="I329" i="3"/>
  <c r="D329" i="3" s="1"/>
  <c r="I330" i="3"/>
  <c r="D330" i="3" s="1"/>
  <c r="I331" i="3"/>
  <c r="D331" i="3" s="1"/>
  <c r="I332" i="3"/>
  <c r="D332" i="3" s="1"/>
  <c r="I333" i="3"/>
  <c r="D333" i="3" s="1"/>
  <c r="I334" i="3"/>
  <c r="D334" i="3" s="1"/>
  <c r="I335" i="3"/>
  <c r="D335" i="3" s="1"/>
  <c r="I336" i="3"/>
  <c r="D336" i="3" s="1"/>
  <c r="I337" i="3"/>
  <c r="D337" i="3" s="1"/>
  <c r="I338" i="3"/>
  <c r="D338" i="3" s="1"/>
  <c r="I339" i="3"/>
  <c r="D339" i="3" s="1"/>
  <c r="I340" i="3"/>
  <c r="D340" i="3" s="1"/>
  <c r="I341" i="3"/>
  <c r="D341" i="3" s="1"/>
  <c r="I342" i="3"/>
  <c r="D342" i="3" s="1"/>
  <c r="I343" i="3"/>
  <c r="D343" i="3" s="1"/>
  <c r="I344" i="3"/>
  <c r="D344" i="3" s="1"/>
  <c r="I345" i="3"/>
  <c r="D345" i="3" s="1"/>
  <c r="I346" i="3"/>
  <c r="D346" i="3" s="1"/>
  <c r="I347" i="3"/>
  <c r="D347" i="3" s="1"/>
  <c r="I348" i="3"/>
  <c r="D348" i="3" s="1"/>
  <c r="I349" i="3"/>
  <c r="D349" i="3" s="1"/>
  <c r="I350" i="3"/>
  <c r="D350" i="3" s="1"/>
  <c r="I351" i="3"/>
  <c r="D351" i="3" s="1"/>
  <c r="I352" i="3"/>
  <c r="D352" i="3" s="1"/>
  <c r="I353" i="3"/>
  <c r="D353" i="3" s="1"/>
  <c r="I354" i="3"/>
  <c r="D354" i="3" s="1"/>
  <c r="I355" i="3"/>
  <c r="D355" i="3" s="1"/>
  <c r="I356" i="3"/>
  <c r="D356" i="3" s="1"/>
  <c r="I357" i="3"/>
  <c r="D357" i="3" s="1"/>
  <c r="I358" i="3"/>
  <c r="D358" i="3" s="1"/>
  <c r="I359" i="3"/>
  <c r="D359" i="3" s="1"/>
  <c r="I360" i="3"/>
  <c r="D360" i="3" s="1"/>
  <c r="I361" i="3"/>
  <c r="D361" i="3" s="1"/>
  <c r="I362" i="3"/>
  <c r="D362" i="3" s="1"/>
  <c r="I363" i="3"/>
  <c r="D363" i="3" s="1"/>
  <c r="I364" i="3"/>
  <c r="D364" i="3" s="1"/>
  <c r="I365" i="3"/>
  <c r="D365" i="3" s="1"/>
  <c r="I366" i="3"/>
  <c r="D366" i="3" s="1"/>
  <c r="I367" i="3"/>
  <c r="D367" i="3" s="1"/>
  <c r="I368" i="3"/>
  <c r="D368" i="3" s="1"/>
  <c r="I369" i="3"/>
  <c r="D369" i="3" s="1"/>
  <c r="I370" i="3"/>
  <c r="D370" i="3" s="1"/>
  <c r="I371" i="3"/>
  <c r="D371" i="3" s="1"/>
  <c r="I372" i="3"/>
  <c r="D372" i="3" s="1"/>
  <c r="I373" i="3"/>
  <c r="D373" i="3" s="1"/>
  <c r="I374" i="3"/>
  <c r="D374" i="3" s="1"/>
  <c r="I375" i="3"/>
  <c r="D375" i="3" s="1"/>
  <c r="I376" i="3"/>
  <c r="D376" i="3" s="1"/>
  <c r="I377" i="3"/>
  <c r="D377" i="3" s="1"/>
  <c r="I378" i="3"/>
  <c r="D378" i="3" s="1"/>
  <c r="I379" i="3"/>
  <c r="D379" i="3" s="1"/>
  <c r="I380" i="3"/>
  <c r="D380" i="3" s="1"/>
  <c r="I381" i="3"/>
  <c r="D381" i="3" s="1"/>
  <c r="I382" i="3"/>
  <c r="D382" i="3" s="1"/>
  <c r="I383" i="3"/>
  <c r="D383" i="3" s="1"/>
  <c r="I384" i="3"/>
  <c r="D384" i="3" s="1"/>
  <c r="I385" i="3"/>
  <c r="D385" i="3" s="1"/>
  <c r="I386" i="3"/>
  <c r="D386" i="3" s="1"/>
  <c r="I387" i="3"/>
  <c r="D387" i="3" s="1"/>
  <c r="I388" i="3"/>
  <c r="D388" i="3" s="1"/>
  <c r="I389" i="3"/>
  <c r="D389" i="3" s="1"/>
  <c r="I390" i="3"/>
  <c r="D390" i="3" s="1"/>
  <c r="I391" i="3"/>
  <c r="D391" i="3" s="1"/>
  <c r="I392" i="3"/>
  <c r="D392" i="3" s="1"/>
  <c r="I393" i="3"/>
  <c r="D393" i="3" s="1"/>
  <c r="I394" i="3"/>
  <c r="D394" i="3" s="1"/>
  <c r="H4" i="3"/>
  <c r="E4" i="3" s="1"/>
  <c r="H5" i="3"/>
  <c r="E5" i="3" s="1"/>
  <c r="H6" i="3"/>
  <c r="E6" i="3" s="1"/>
  <c r="H7" i="3"/>
  <c r="E7" i="3" s="1"/>
  <c r="H8" i="3"/>
  <c r="E8" i="3" s="1"/>
  <c r="H9" i="3"/>
  <c r="E9" i="3" s="1"/>
  <c r="H10" i="3"/>
  <c r="E10" i="3" s="1"/>
  <c r="H11" i="3"/>
  <c r="E11" i="3" s="1"/>
  <c r="H12" i="3"/>
  <c r="E12" i="3" s="1"/>
  <c r="H13" i="3"/>
  <c r="E13" i="3" s="1"/>
  <c r="H14" i="3"/>
  <c r="E14" i="3" s="1"/>
  <c r="H15" i="3"/>
  <c r="E15" i="3" s="1"/>
  <c r="H16" i="3"/>
  <c r="E16" i="3" s="1"/>
  <c r="H17" i="3"/>
  <c r="E17" i="3" s="1"/>
  <c r="H18" i="3"/>
  <c r="E18" i="3" s="1"/>
  <c r="H19" i="3"/>
  <c r="E19" i="3" s="1"/>
  <c r="H20" i="3"/>
  <c r="E20" i="3" s="1"/>
  <c r="H21" i="3"/>
  <c r="H22" i="3"/>
  <c r="E22" i="3" s="1"/>
  <c r="H23" i="3"/>
  <c r="E23" i="3" s="1"/>
  <c r="H24" i="3"/>
  <c r="E24" i="3" s="1"/>
  <c r="H25" i="3"/>
  <c r="E25" i="3" s="1"/>
  <c r="H26" i="3"/>
  <c r="E26" i="3" s="1"/>
  <c r="H27" i="3"/>
  <c r="E27" i="3" s="1"/>
  <c r="H28" i="3"/>
  <c r="E28" i="3" s="1"/>
  <c r="H29" i="3"/>
  <c r="E29" i="3" s="1"/>
  <c r="H30" i="3"/>
  <c r="E30" i="3" s="1"/>
  <c r="H31" i="3"/>
  <c r="E31" i="3" s="1"/>
  <c r="H32" i="3"/>
  <c r="E32" i="3" s="1"/>
  <c r="H33" i="3"/>
  <c r="E33" i="3" s="1"/>
  <c r="H34" i="3"/>
  <c r="E34" i="3" s="1"/>
  <c r="H35" i="3"/>
  <c r="E35" i="3" s="1"/>
  <c r="H36" i="3"/>
  <c r="E36" i="3" s="1"/>
  <c r="H37" i="3"/>
  <c r="E37" i="3" s="1"/>
  <c r="H38" i="3"/>
  <c r="E38" i="3" s="1"/>
  <c r="H39" i="3"/>
  <c r="E39" i="3" s="1"/>
  <c r="H40" i="3"/>
  <c r="E40" i="3" s="1"/>
  <c r="H41" i="3"/>
  <c r="E41" i="3" s="1"/>
  <c r="H42" i="3"/>
  <c r="E42" i="3" s="1"/>
  <c r="H43" i="3"/>
  <c r="E43" i="3" s="1"/>
  <c r="H44" i="3"/>
  <c r="E44" i="3" s="1"/>
  <c r="H45" i="3"/>
  <c r="E45" i="3" s="1"/>
  <c r="H46" i="3"/>
  <c r="E46" i="3" s="1"/>
  <c r="H47" i="3"/>
  <c r="E47" i="3" s="1"/>
  <c r="H48" i="3"/>
  <c r="E48" i="3" s="1"/>
  <c r="H49" i="3"/>
  <c r="E49" i="3" s="1"/>
  <c r="H50" i="3"/>
  <c r="E50" i="3" s="1"/>
  <c r="H51" i="3"/>
  <c r="E51" i="3" s="1"/>
  <c r="H52" i="3"/>
  <c r="E52" i="3" s="1"/>
  <c r="H53" i="3"/>
  <c r="E53" i="3" s="1"/>
  <c r="H54" i="3"/>
  <c r="E54" i="3" s="1"/>
  <c r="H55" i="3"/>
  <c r="E55" i="3" s="1"/>
  <c r="H56" i="3"/>
  <c r="E56" i="3" s="1"/>
  <c r="H57" i="3"/>
  <c r="E57" i="3" s="1"/>
  <c r="H58" i="3"/>
  <c r="E58" i="3" s="1"/>
  <c r="H59" i="3"/>
  <c r="E59" i="3" s="1"/>
  <c r="H60" i="3"/>
  <c r="E60" i="3" s="1"/>
  <c r="H61" i="3"/>
  <c r="E61" i="3" s="1"/>
  <c r="H62" i="3"/>
  <c r="E62" i="3" s="1"/>
  <c r="H63" i="3"/>
  <c r="E63" i="3" s="1"/>
  <c r="H64" i="3"/>
  <c r="H65" i="3"/>
  <c r="E65" i="3" s="1"/>
  <c r="H67" i="3"/>
  <c r="E67" i="3" s="1"/>
  <c r="H68" i="3"/>
  <c r="E68" i="3" s="1"/>
  <c r="H69" i="3"/>
  <c r="E69" i="3" s="1"/>
  <c r="H70" i="3"/>
  <c r="E70" i="3" s="1"/>
  <c r="H71" i="3"/>
  <c r="E71" i="3" s="1"/>
  <c r="H72" i="3"/>
  <c r="E72" i="3" s="1"/>
  <c r="H73" i="3"/>
  <c r="E73" i="3" s="1"/>
  <c r="H74" i="3"/>
  <c r="E74" i="3" s="1"/>
  <c r="H75" i="3"/>
  <c r="E75" i="3" s="1"/>
  <c r="H76" i="3"/>
  <c r="E76" i="3" s="1"/>
  <c r="H77" i="3"/>
  <c r="E77" i="3" s="1"/>
  <c r="H78" i="3"/>
  <c r="E78" i="3" s="1"/>
  <c r="H79" i="3"/>
  <c r="E79" i="3" s="1"/>
  <c r="H80" i="3"/>
  <c r="E80" i="3" s="1"/>
  <c r="H81" i="3"/>
  <c r="E81" i="3" s="1"/>
  <c r="H82" i="3"/>
  <c r="E82" i="3" s="1"/>
  <c r="H83" i="3"/>
  <c r="E83" i="3" s="1"/>
  <c r="H84" i="3"/>
  <c r="E84" i="3" s="1"/>
  <c r="H85" i="3"/>
  <c r="E85" i="3" s="1"/>
  <c r="H86" i="3"/>
  <c r="H87" i="3"/>
  <c r="E87" i="3" s="1"/>
  <c r="H88" i="3"/>
  <c r="E88" i="3" s="1"/>
  <c r="H89" i="3"/>
  <c r="E89" i="3" s="1"/>
  <c r="H90" i="3"/>
  <c r="E90" i="3" s="1"/>
  <c r="H91" i="3"/>
  <c r="E91" i="3" s="1"/>
  <c r="H92" i="3"/>
  <c r="E92" i="3" s="1"/>
  <c r="H93" i="3"/>
  <c r="E93" i="3" s="1"/>
  <c r="H94" i="3"/>
  <c r="E94" i="3" s="1"/>
  <c r="H95" i="3"/>
  <c r="E95" i="3" s="1"/>
  <c r="H96" i="3"/>
  <c r="E96" i="3" s="1"/>
  <c r="H97" i="3"/>
  <c r="E97" i="3" s="1"/>
  <c r="H98" i="3"/>
  <c r="E98" i="3" s="1"/>
  <c r="H99" i="3"/>
  <c r="E99" i="3" s="1"/>
  <c r="H100" i="3"/>
  <c r="E100" i="3" s="1"/>
  <c r="H101" i="3"/>
  <c r="E101" i="3" s="1"/>
  <c r="H102" i="3"/>
  <c r="E102" i="3" s="1"/>
  <c r="H103" i="3"/>
  <c r="E103" i="3" s="1"/>
  <c r="H104" i="3"/>
  <c r="E104" i="3" s="1"/>
  <c r="H105" i="3"/>
  <c r="E105" i="3" s="1"/>
  <c r="H106" i="3"/>
  <c r="E106" i="3" s="1"/>
  <c r="H107" i="3"/>
  <c r="E107" i="3" s="1"/>
  <c r="H108" i="3"/>
  <c r="E108" i="3" s="1"/>
  <c r="H109" i="3"/>
  <c r="E109" i="3" s="1"/>
  <c r="H110" i="3"/>
  <c r="E110" i="3" s="1"/>
  <c r="H111" i="3"/>
  <c r="E111" i="3" s="1"/>
  <c r="H112" i="3"/>
  <c r="E112" i="3" s="1"/>
  <c r="H113" i="3"/>
  <c r="E113" i="3" s="1"/>
  <c r="H114" i="3"/>
  <c r="E114" i="3" s="1"/>
  <c r="H115" i="3"/>
  <c r="E115" i="3" s="1"/>
  <c r="H116" i="3"/>
  <c r="E116" i="3" s="1"/>
  <c r="H117" i="3"/>
  <c r="E117" i="3" s="1"/>
  <c r="H118" i="3"/>
  <c r="E118" i="3" s="1"/>
  <c r="H119" i="3"/>
  <c r="E119" i="3" s="1"/>
  <c r="H120" i="3"/>
  <c r="E120" i="3" s="1"/>
  <c r="H121" i="3"/>
  <c r="E121" i="3" s="1"/>
  <c r="H122" i="3"/>
  <c r="E122" i="3" s="1"/>
  <c r="H123" i="3"/>
  <c r="E123" i="3" s="1"/>
  <c r="H124" i="3"/>
  <c r="E124" i="3" s="1"/>
  <c r="H125" i="3"/>
  <c r="E125" i="3" s="1"/>
  <c r="H126" i="3"/>
  <c r="E126" i="3" s="1"/>
  <c r="H127" i="3"/>
  <c r="E127" i="3" s="1"/>
  <c r="H128" i="3"/>
  <c r="E128" i="3" s="1"/>
  <c r="H129" i="3"/>
  <c r="H130" i="3"/>
  <c r="E130" i="3" s="1"/>
  <c r="H131" i="3"/>
  <c r="E131" i="3" s="1"/>
  <c r="H132" i="3"/>
  <c r="E132" i="3" s="1"/>
  <c r="H133" i="3"/>
  <c r="E133" i="3" s="1"/>
  <c r="H134" i="3"/>
  <c r="E134" i="3" s="1"/>
  <c r="H135" i="3"/>
  <c r="E135" i="3" s="1"/>
  <c r="H136" i="3"/>
  <c r="E136" i="3" s="1"/>
  <c r="H137" i="3"/>
  <c r="E137" i="3" s="1"/>
  <c r="H138" i="3"/>
  <c r="E138" i="3" s="1"/>
  <c r="H139" i="3"/>
  <c r="E139" i="3" s="1"/>
  <c r="H140" i="3"/>
  <c r="E140" i="3" s="1"/>
  <c r="H141" i="3"/>
  <c r="E141" i="3" s="1"/>
  <c r="H142" i="3"/>
  <c r="E142" i="3" s="1"/>
  <c r="H143" i="3"/>
  <c r="E143" i="3" s="1"/>
  <c r="H144" i="3"/>
  <c r="E144" i="3" s="1"/>
  <c r="H145" i="3"/>
  <c r="E145" i="3" s="1"/>
  <c r="H146" i="3"/>
  <c r="E146" i="3" s="1"/>
  <c r="H147" i="3"/>
  <c r="E147" i="3" s="1"/>
  <c r="H148" i="3"/>
  <c r="E148" i="3" s="1"/>
  <c r="H149" i="3"/>
  <c r="E149" i="3" s="1"/>
  <c r="H150" i="3"/>
  <c r="H151" i="3"/>
  <c r="E151" i="3" s="1"/>
  <c r="H152" i="3"/>
  <c r="E152" i="3" s="1"/>
  <c r="H153" i="3"/>
  <c r="E153" i="3" s="1"/>
  <c r="H154" i="3"/>
  <c r="E154" i="3" s="1"/>
  <c r="H155" i="3"/>
  <c r="E155" i="3" s="1"/>
  <c r="H156" i="3"/>
  <c r="E156" i="3" s="1"/>
  <c r="H157" i="3"/>
  <c r="E157" i="3" s="1"/>
  <c r="H158" i="3"/>
  <c r="E158" i="3" s="1"/>
  <c r="H159" i="3"/>
  <c r="E159" i="3" s="1"/>
  <c r="H160" i="3"/>
  <c r="E160" i="3" s="1"/>
  <c r="H161" i="3"/>
  <c r="E161" i="3" s="1"/>
  <c r="H162" i="3"/>
  <c r="E162" i="3" s="1"/>
  <c r="H163" i="3"/>
  <c r="E163" i="3" s="1"/>
  <c r="H164" i="3"/>
  <c r="E164" i="3" s="1"/>
  <c r="H165" i="3"/>
  <c r="E165" i="3" s="1"/>
  <c r="H166" i="3"/>
  <c r="E166" i="3" s="1"/>
  <c r="H167" i="3"/>
  <c r="E167" i="3" s="1"/>
  <c r="H168" i="3"/>
  <c r="E168" i="3" s="1"/>
  <c r="H169" i="3"/>
  <c r="E169" i="3" s="1"/>
  <c r="H170" i="3"/>
  <c r="E170" i="3" s="1"/>
  <c r="H171" i="3"/>
  <c r="E171" i="3" s="1"/>
  <c r="H172" i="3"/>
  <c r="E172" i="3" s="1"/>
  <c r="H173" i="3"/>
  <c r="E173" i="3" s="1"/>
  <c r="H174" i="3"/>
  <c r="E174" i="3" s="1"/>
  <c r="H175" i="3"/>
  <c r="E175" i="3" s="1"/>
  <c r="H176" i="3"/>
  <c r="E176" i="3" s="1"/>
  <c r="H177" i="3"/>
  <c r="E177" i="3" s="1"/>
  <c r="H178" i="3"/>
  <c r="E178" i="3" s="1"/>
  <c r="H179" i="3"/>
  <c r="E179" i="3" s="1"/>
  <c r="H180" i="3"/>
  <c r="E180" i="3" s="1"/>
  <c r="H181" i="3"/>
  <c r="E181" i="3" s="1"/>
  <c r="H182" i="3"/>
  <c r="E182" i="3" s="1"/>
  <c r="H183" i="3"/>
  <c r="E183" i="3" s="1"/>
  <c r="H184" i="3"/>
  <c r="E184" i="3" s="1"/>
  <c r="H185" i="3"/>
  <c r="E185" i="3" s="1"/>
  <c r="H186" i="3"/>
  <c r="E186" i="3" s="1"/>
  <c r="H187" i="3"/>
  <c r="E187" i="3" s="1"/>
  <c r="H188" i="3"/>
  <c r="E188" i="3" s="1"/>
  <c r="H189" i="3"/>
  <c r="E189" i="3" s="1"/>
  <c r="H190" i="3"/>
  <c r="E190" i="3" s="1"/>
  <c r="H191" i="3"/>
  <c r="E191" i="3" s="1"/>
  <c r="H192" i="3"/>
  <c r="E192" i="3" s="1"/>
  <c r="H193" i="3"/>
  <c r="H194" i="3"/>
  <c r="E194" i="3" s="1"/>
  <c r="H195" i="3"/>
  <c r="E195" i="3" s="1"/>
  <c r="H196" i="3"/>
  <c r="E196" i="3" s="1"/>
  <c r="H197" i="3"/>
  <c r="E197" i="3" s="1"/>
  <c r="H198" i="3"/>
  <c r="E198" i="3" s="1"/>
  <c r="H199" i="3"/>
  <c r="E199" i="3" s="1"/>
  <c r="H200" i="3"/>
  <c r="E200" i="3" s="1"/>
  <c r="H201" i="3"/>
  <c r="E201" i="3" s="1"/>
  <c r="H202" i="3"/>
  <c r="E202" i="3" s="1"/>
  <c r="H203" i="3"/>
  <c r="E203" i="3" s="1"/>
  <c r="H204" i="3"/>
  <c r="E204" i="3" s="1"/>
  <c r="H205" i="3"/>
  <c r="E205" i="3" s="1"/>
  <c r="H206" i="3"/>
  <c r="E206" i="3" s="1"/>
  <c r="H207" i="3"/>
  <c r="E207" i="3" s="1"/>
  <c r="H208" i="3"/>
  <c r="E208" i="3" s="1"/>
  <c r="H209" i="3"/>
  <c r="E209" i="3" s="1"/>
  <c r="H210" i="3"/>
  <c r="E210" i="3" s="1"/>
  <c r="H211" i="3"/>
  <c r="E211" i="3" s="1"/>
  <c r="H212" i="3"/>
  <c r="E212" i="3" s="1"/>
  <c r="H213" i="3"/>
  <c r="E213" i="3" s="1"/>
  <c r="H214" i="3"/>
  <c r="H215" i="3"/>
  <c r="E215" i="3" s="1"/>
  <c r="H216" i="3"/>
  <c r="E216" i="3" s="1"/>
  <c r="H217" i="3"/>
  <c r="E217" i="3" s="1"/>
  <c r="H218" i="3"/>
  <c r="E218" i="3" s="1"/>
  <c r="H219" i="3"/>
  <c r="E219" i="3" s="1"/>
  <c r="H220" i="3"/>
  <c r="E220" i="3" s="1"/>
  <c r="H221" i="3"/>
  <c r="E221" i="3" s="1"/>
  <c r="H222" i="3"/>
  <c r="E222" i="3" s="1"/>
  <c r="H223" i="3"/>
  <c r="E223" i="3" s="1"/>
  <c r="H224" i="3"/>
  <c r="E224" i="3" s="1"/>
  <c r="H225" i="3"/>
  <c r="E225" i="3" s="1"/>
  <c r="H226" i="3"/>
  <c r="E226" i="3" s="1"/>
  <c r="H227" i="3"/>
  <c r="E227" i="3" s="1"/>
  <c r="H228" i="3"/>
  <c r="E228" i="3" s="1"/>
  <c r="H229" i="3"/>
  <c r="E229" i="3" s="1"/>
  <c r="H230" i="3"/>
  <c r="E230" i="3" s="1"/>
  <c r="H231" i="3"/>
  <c r="E231" i="3" s="1"/>
  <c r="H232" i="3"/>
  <c r="E232" i="3" s="1"/>
  <c r="H233" i="3"/>
  <c r="E233" i="3" s="1"/>
  <c r="H234" i="3"/>
  <c r="E234" i="3" s="1"/>
  <c r="H235" i="3"/>
  <c r="E235" i="3" s="1"/>
  <c r="H236" i="3"/>
  <c r="E236" i="3" s="1"/>
  <c r="H237" i="3"/>
  <c r="E237" i="3" s="1"/>
  <c r="H238" i="3"/>
  <c r="E238" i="3" s="1"/>
  <c r="H239" i="3"/>
  <c r="E239" i="3" s="1"/>
  <c r="H240" i="3"/>
  <c r="E240" i="3" s="1"/>
  <c r="H241" i="3"/>
  <c r="E241" i="3" s="1"/>
  <c r="H242" i="3"/>
  <c r="E242" i="3" s="1"/>
  <c r="H243" i="3"/>
  <c r="E243" i="3" s="1"/>
  <c r="H244" i="3"/>
  <c r="E244" i="3" s="1"/>
  <c r="H245" i="3"/>
  <c r="E245" i="3" s="1"/>
  <c r="H246" i="3"/>
  <c r="E246" i="3" s="1"/>
  <c r="H247" i="3"/>
  <c r="E247" i="3" s="1"/>
  <c r="H248" i="3"/>
  <c r="E248" i="3" s="1"/>
  <c r="H249" i="3"/>
  <c r="E249" i="3" s="1"/>
  <c r="H250" i="3"/>
  <c r="E250" i="3" s="1"/>
  <c r="H251" i="3"/>
  <c r="E251" i="3" s="1"/>
  <c r="H252" i="3"/>
  <c r="E252" i="3" s="1"/>
  <c r="H253" i="3"/>
  <c r="E253" i="3" s="1"/>
  <c r="H254" i="3"/>
  <c r="E254" i="3" s="1"/>
  <c r="H255" i="3"/>
  <c r="E255" i="3" s="1"/>
  <c r="H256" i="3"/>
  <c r="E256" i="3" s="1"/>
  <c r="H257" i="3"/>
  <c r="H258" i="3"/>
  <c r="E258" i="3" s="1"/>
  <c r="H259" i="3"/>
  <c r="E259" i="3" s="1"/>
  <c r="H260" i="3"/>
  <c r="E260" i="3" s="1"/>
  <c r="H261" i="3"/>
  <c r="E261" i="3" s="1"/>
  <c r="H262" i="3"/>
  <c r="E262" i="3" s="1"/>
  <c r="H263" i="3"/>
  <c r="E263" i="3" s="1"/>
  <c r="H264" i="3"/>
  <c r="E264" i="3" s="1"/>
  <c r="H265" i="3"/>
  <c r="E265" i="3" s="1"/>
  <c r="H266" i="3"/>
  <c r="E266" i="3" s="1"/>
  <c r="H267" i="3"/>
  <c r="E267" i="3" s="1"/>
  <c r="H268" i="3"/>
  <c r="E268" i="3" s="1"/>
  <c r="H269" i="3"/>
  <c r="E269" i="3" s="1"/>
  <c r="H270" i="3"/>
  <c r="E270" i="3" s="1"/>
  <c r="H271" i="3"/>
  <c r="E271" i="3" s="1"/>
  <c r="H272" i="3"/>
  <c r="E272" i="3" s="1"/>
  <c r="H273" i="3"/>
  <c r="E273" i="3" s="1"/>
  <c r="H274" i="3"/>
  <c r="E274" i="3" s="1"/>
  <c r="H275" i="3"/>
  <c r="E275" i="3" s="1"/>
  <c r="H276" i="3"/>
  <c r="E276" i="3" s="1"/>
  <c r="H277" i="3"/>
  <c r="E277" i="3" s="1"/>
  <c r="H278" i="3"/>
  <c r="H279" i="3"/>
  <c r="E279" i="3" s="1"/>
  <c r="H280" i="3"/>
  <c r="E280" i="3" s="1"/>
  <c r="H281" i="3"/>
  <c r="E281" i="3" s="1"/>
  <c r="H282" i="3"/>
  <c r="E282" i="3" s="1"/>
  <c r="H283" i="3"/>
  <c r="E283" i="3" s="1"/>
  <c r="H284" i="3"/>
  <c r="E284" i="3" s="1"/>
  <c r="H285" i="3"/>
  <c r="E285" i="3" s="1"/>
  <c r="H286" i="3"/>
  <c r="E286" i="3" s="1"/>
  <c r="H287" i="3"/>
  <c r="E287" i="3" s="1"/>
  <c r="H288" i="3"/>
  <c r="E288" i="3" s="1"/>
  <c r="H289" i="3"/>
  <c r="E289" i="3" s="1"/>
  <c r="H290" i="3"/>
  <c r="E290" i="3" s="1"/>
  <c r="H291" i="3"/>
  <c r="E291" i="3" s="1"/>
  <c r="H292" i="3"/>
  <c r="E292" i="3" s="1"/>
  <c r="H293" i="3"/>
  <c r="E293" i="3" s="1"/>
  <c r="H294" i="3"/>
  <c r="E294" i="3" s="1"/>
  <c r="H295" i="3"/>
  <c r="E295" i="3" s="1"/>
  <c r="H296" i="3"/>
  <c r="E296" i="3" s="1"/>
  <c r="H297" i="3"/>
  <c r="E297" i="3" s="1"/>
  <c r="H298" i="3"/>
  <c r="E298" i="3" s="1"/>
  <c r="H299" i="3"/>
  <c r="E299" i="3" s="1"/>
  <c r="H300" i="3"/>
  <c r="E300" i="3" s="1"/>
  <c r="H301" i="3"/>
  <c r="E301" i="3" s="1"/>
  <c r="H302" i="3"/>
  <c r="E302" i="3" s="1"/>
  <c r="H303" i="3"/>
  <c r="E303" i="3" s="1"/>
  <c r="H304" i="3"/>
  <c r="E304" i="3" s="1"/>
  <c r="H305" i="3"/>
  <c r="E305" i="3" s="1"/>
  <c r="H306" i="3"/>
  <c r="E306" i="3" s="1"/>
  <c r="H307" i="3"/>
  <c r="E307" i="3" s="1"/>
  <c r="H308" i="3"/>
  <c r="E308" i="3" s="1"/>
  <c r="H309" i="3"/>
  <c r="E309" i="3" s="1"/>
  <c r="H310" i="3"/>
  <c r="E310" i="3" s="1"/>
  <c r="H311" i="3"/>
  <c r="E311" i="3" s="1"/>
  <c r="H312" i="3"/>
  <c r="E312" i="3" s="1"/>
  <c r="H313" i="3"/>
  <c r="E313" i="3" s="1"/>
  <c r="H314" i="3"/>
  <c r="E314" i="3" s="1"/>
  <c r="H315" i="3"/>
  <c r="E315" i="3" s="1"/>
  <c r="H316" i="3"/>
  <c r="E316" i="3" s="1"/>
  <c r="H317" i="3"/>
  <c r="E317" i="3" s="1"/>
  <c r="H318" i="3"/>
  <c r="E318" i="3" s="1"/>
  <c r="H319" i="3"/>
  <c r="E319" i="3" s="1"/>
  <c r="H320" i="3"/>
  <c r="E320" i="3" s="1"/>
  <c r="H321" i="3"/>
  <c r="H322" i="3"/>
  <c r="E322" i="3" s="1"/>
  <c r="H323" i="3"/>
  <c r="E323" i="3" s="1"/>
  <c r="H324" i="3"/>
  <c r="E324" i="3" s="1"/>
  <c r="H325" i="3"/>
  <c r="E325" i="3" s="1"/>
  <c r="H326" i="3"/>
  <c r="E326" i="3" s="1"/>
  <c r="H327" i="3"/>
  <c r="E327" i="3" s="1"/>
  <c r="H328" i="3"/>
  <c r="E328" i="3" s="1"/>
  <c r="H329" i="3"/>
  <c r="E329" i="3" s="1"/>
  <c r="H330" i="3"/>
  <c r="E330" i="3" s="1"/>
  <c r="H331" i="3"/>
  <c r="E331" i="3" s="1"/>
  <c r="H332" i="3"/>
  <c r="E332" i="3" s="1"/>
  <c r="H333" i="3"/>
  <c r="E333" i="3" s="1"/>
  <c r="H334" i="3"/>
  <c r="E334" i="3" s="1"/>
  <c r="H335" i="3"/>
  <c r="E335" i="3" s="1"/>
  <c r="H336" i="3"/>
  <c r="E336" i="3" s="1"/>
  <c r="H337" i="3"/>
  <c r="E337" i="3" s="1"/>
  <c r="H338" i="3"/>
  <c r="E338" i="3" s="1"/>
  <c r="H339" i="3"/>
  <c r="E339" i="3" s="1"/>
  <c r="H340" i="3"/>
  <c r="E340" i="3" s="1"/>
  <c r="H341" i="3"/>
  <c r="E341" i="3" s="1"/>
  <c r="H342" i="3"/>
  <c r="H343" i="3"/>
  <c r="E343" i="3" s="1"/>
  <c r="H344" i="3"/>
  <c r="E344" i="3" s="1"/>
  <c r="H345" i="3"/>
  <c r="E345" i="3" s="1"/>
  <c r="H346" i="3"/>
  <c r="E346" i="3" s="1"/>
  <c r="H347" i="3"/>
  <c r="E347" i="3" s="1"/>
  <c r="H348" i="3"/>
  <c r="E348" i="3" s="1"/>
  <c r="H349" i="3"/>
  <c r="E349" i="3" s="1"/>
  <c r="H350" i="3"/>
  <c r="E350" i="3" s="1"/>
  <c r="H351" i="3"/>
  <c r="E351" i="3" s="1"/>
  <c r="H352" i="3"/>
  <c r="E352" i="3" s="1"/>
  <c r="H353" i="3"/>
  <c r="E353" i="3" s="1"/>
  <c r="H354" i="3"/>
  <c r="E354" i="3" s="1"/>
  <c r="H355" i="3"/>
  <c r="E355" i="3" s="1"/>
  <c r="H356" i="3"/>
  <c r="E356" i="3" s="1"/>
  <c r="H357" i="3"/>
  <c r="E357" i="3" s="1"/>
  <c r="H358" i="3"/>
  <c r="E358" i="3" s="1"/>
  <c r="H359" i="3"/>
  <c r="E359" i="3" s="1"/>
  <c r="H360" i="3"/>
  <c r="E360" i="3" s="1"/>
  <c r="H361" i="3"/>
  <c r="E361" i="3" s="1"/>
  <c r="H362" i="3"/>
  <c r="E362" i="3" s="1"/>
  <c r="H363" i="3"/>
  <c r="E363" i="3" s="1"/>
  <c r="H364" i="3"/>
  <c r="E364" i="3" s="1"/>
  <c r="H365" i="3"/>
  <c r="E365" i="3" s="1"/>
  <c r="H366" i="3"/>
  <c r="E366" i="3" s="1"/>
  <c r="H367" i="3"/>
  <c r="E367" i="3" s="1"/>
  <c r="H368" i="3"/>
  <c r="E368" i="3" s="1"/>
  <c r="H369" i="3"/>
  <c r="E369" i="3" s="1"/>
  <c r="H370" i="3"/>
  <c r="E370" i="3" s="1"/>
  <c r="H371" i="3"/>
  <c r="E371" i="3" s="1"/>
  <c r="H372" i="3"/>
  <c r="E372" i="3" s="1"/>
  <c r="H373" i="3"/>
  <c r="E373" i="3" s="1"/>
  <c r="H374" i="3"/>
  <c r="E374" i="3" s="1"/>
  <c r="H375" i="3"/>
  <c r="E375" i="3" s="1"/>
  <c r="H376" i="3"/>
  <c r="E376" i="3" s="1"/>
  <c r="H377" i="3"/>
  <c r="E377" i="3" s="1"/>
  <c r="H378" i="3"/>
  <c r="E378" i="3" s="1"/>
  <c r="H379" i="3"/>
  <c r="E379" i="3" s="1"/>
  <c r="H380" i="3"/>
  <c r="E380" i="3" s="1"/>
  <c r="H381" i="3"/>
  <c r="E381" i="3" s="1"/>
  <c r="H382" i="3"/>
  <c r="E382" i="3" s="1"/>
  <c r="H383" i="3"/>
  <c r="E383" i="3" s="1"/>
  <c r="H384" i="3"/>
  <c r="E384" i="3" s="1"/>
  <c r="H385" i="3"/>
  <c r="H386" i="3"/>
  <c r="E386" i="3" s="1"/>
  <c r="H387" i="3"/>
  <c r="E387" i="3" s="1"/>
  <c r="H388" i="3"/>
  <c r="E388" i="3" s="1"/>
  <c r="H389" i="3"/>
  <c r="E389" i="3" s="1"/>
  <c r="H390" i="3"/>
  <c r="E390" i="3" s="1"/>
  <c r="H391" i="3"/>
  <c r="E391" i="3" s="1"/>
  <c r="H392" i="3"/>
  <c r="E392" i="3" s="1"/>
  <c r="H393" i="3"/>
  <c r="E393" i="3" s="1"/>
  <c r="H394" i="3"/>
  <c r="E394" i="3" s="1"/>
  <c r="I3" i="3"/>
  <c r="D3" i="3" s="1"/>
  <c r="H3" i="3"/>
  <c r="E3" i="3" s="1"/>
  <c r="F15" i="1"/>
  <c r="B15" i="1"/>
  <c r="B18" i="1" l="1"/>
  <c r="F18" i="1"/>
  <c r="F21" i="1" l="1"/>
  <c r="G21" i="1" s="1"/>
  <c r="B21" i="1"/>
  <c r="I34" i="1"/>
  <c r="F32" i="1"/>
  <c r="G32" i="1" s="1"/>
  <c r="B32" i="1"/>
  <c r="G18" i="1"/>
  <c r="E2" i="3"/>
  <c r="G15" i="1" l="1"/>
  <c r="G29" i="1"/>
  <c r="G26" i="1"/>
  <c r="D18" i="1"/>
  <c r="D32" i="1"/>
  <c r="D21" i="1"/>
  <c r="D15" i="1"/>
  <c r="D29" i="1"/>
  <c r="D26" i="1"/>
</calcChain>
</file>

<file path=xl/sharedStrings.xml><?xml version="1.0" encoding="utf-8"?>
<sst xmlns="http://schemas.openxmlformats.org/spreadsheetml/2006/main" count="909" uniqueCount="886">
  <si>
    <t>Funds Transfer Request Form</t>
  </si>
  <si>
    <t>Requestor:</t>
  </si>
  <si>
    <t>Date of Request:</t>
  </si>
  <si>
    <t>Please Transfer $</t>
  </si>
  <si>
    <t>Purpose of transfer:</t>
  </si>
  <si>
    <t>Month Needed:</t>
  </si>
  <si>
    <t>G/L Expense Code</t>
  </si>
  <si>
    <t>Dept/Proj</t>
  </si>
  <si>
    <t>Approval Signatures</t>
  </si>
  <si>
    <t>If code unknown, lookup here.</t>
  </si>
  <si>
    <t xml:space="preserve"> </t>
  </si>
  <si>
    <t>Actuarial Changes</t>
  </si>
  <si>
    <t>45133</t>
  </si>
  <si>
    <t>Advertising</t>
  </si>
  <si>
    <t>55100</t>
  </si>
  <si>
    <t>Annual Audit - Capin Crouse</t>
  </si>
  <si>
    <t>55233</t>
  </si>
  <si>
    <t>ANNUITY PAYMENTS - GENERAL</t>
  </si>
  <si>
    <t>56120</t>
  </si>
  <si>
    <t>Application fee</t>
  </si>
  <si>
    <t>45160</t>
  </si>
  <si>
    <t>Auto Expenses-W2 Taxable Incom</t>
  </si>
  <si>
    <t>53125</t>
  </si>
  <si>
    <t>Bank Charges</t>
  </si>
  <si>
    <t>56150</t>
  </si>
  <si>
    <t>Benevolence</t>
  </si>
  <si>
    <t>55145</t>
  </si>
  <si>
    <t>Board Meeting Expense</t>
  </si>
  <si>
    <t>53515</t>
  </si>
  <si>
    <t>Board of Trustees Expense</t>
  </si>
  <si>
    <t>55120</t>
  </si>
  <si>
    <t>Book Sales - Global Literature</t>
  </si>
  <si>
    <t>45253</t>
  </si>
  <si>
    <t>Book Sales-Revival Signs</t>
  </si>
  <si>
    <t>45250</t>
  </si>
  <si>
    <t>Book Sales-TWAYD</t>
  </si>
  <si>
    <t>45251</t>
  </si>
  <si>
    <t>Book Sales-World Religions</t>
  </si>
  <si>
    <t>45252</t>
  </si>
  <si>
    <t>Business Meetings</t>
  </si>
  <si>
    <t>53200</t>
  </si>
  <si>
    <t>Cafeteria Plan - Flex System</t>
  </si>
  <si>
    <t>51127</t>
  </si>
  <si>
    <t>Canadian Partnering Expense(5%</t>
  </si>
  <si>
    <t>59180</t>
  </si>
  <si>
    <t>Cellular Phone Charges</t>
  </si>
  <si>
    <t>55311</t>
  </si>
  <si>
    <t>Change in Invstmnt (Mkt)Value</t>
  </si>
  <si>
    <t>45132</t>
  </si>
  <si>
    <t>Coffee Supplies</t>
  </si>
  <si>
    <t>55224</t>
  </si>
  <si>
    <t>Comp Hardware Maint/Upgrades</t>
  </si>
  <si>
    <t>55137</t>
  </si>
  <si>
    <t>Comp Software Maint/Upgrades</t>
  </si>
  <si>
    <t>55136</t>
  </si>
  <si>
    <t>Computer Equipment</t>
  </si>
  <si>
    <t>16400</t>
  </si>
  <si>
    <t>Computer On-Line Service</t>
  </si>
  <si>
    <t>55130</t>
  </si>
  <si>
    <t>Computer Purchase</t>
  </si>
  <si>
    <t>55175</t>
  </si>
  <si>
    <t>Computer Software</t>
  </si>
  <si>
    <t>16450</t>
  </si>
  <si>
    <t>Computer Support</t>
  </si>
  <si>
    <t>55135</t>
  </si>
  <si>
    <t>Contingency</t>
  </si>
  <si>
    <t>56460</t>
  </si>
  <si>
    <t>Continuing Education-StaffReim</t>
  </si>
  <si>
    <t>51325</t>
  </si>
  <si>
    <t>Cont-Non-cash--Auto</t>
  </si>
  <si>
    <t>41191</t>
  </si>
  <si>
    <t>Cont-Non-cash--Clothing</t>
  </si>
  <si>
    <t>41192</t>
  </si>
  <si>
    <t>Contract - Annual Equip Maint</t>
  </si>
  <si>
    <t>55201</t>
  </si>
  <si>
    <t>Contracts-Maintenance</t>
  </si>
  <si>
    <t>55200</t>
  </si>
  <si>
    <t>Contributed Services Expense</t>
  </si>
  <si>
    <t>51500</t>
  </si>
  <si>
    <t>Contributed Services Income</t>
  </si>
  <si>
    <t>42500</t>
  </si>
  <si>
    <t>Contributions - Securities</t>
  </si>
  <si>
    <t>41110</t>
  </si>
  <si>
    <t>Contributions - Terminated Trusts</t>
  </si>
  <si>
    <t>41151</t>
  </si>
  <si>
    <t>Contributions-Annuity</t>
  </si>
  <si>
    <t>41150</t>
  </si>
  <si>
    <t>Contributions-Cash-Special</t>
  </si>
  <si>
    <t>41102</t>
  </si>
  <si>
    <t>Contributions-Non Cash</t>
  </si>
  <si>
    <t>41190</t>
  </si>
  <si>
    <t>Contributions-Receipted</t>
  </si>
  <si>
    <t>41100</t>
  </si>
  <si>
    <t>Cost of Inventory</t>
  </si>
  <si>
    <t>54146</t>
  </si>
  <si>
    <t>CPA/Prof Financial Assistance</t>
  </si>
  <si>
    <t>55232</t>
  </si>
  <si>
    <t>CPF &amp; CDAC Cont EE portion - SING</t>
  </si>
  <si>
    <t>51210</t>
  </si>
  <si>
    <t>Dental Insurance</t>
  </si>
  <si>
    <t>51320</t>
  </si>
  <si>
    <t>Deposits on Contracts</t>
  </si>
  <si>
    <t>53505</t>
  </si>
  <si>
    <t>Depreciation-Furn &amp; Equip</t>
  </si>
  <si>
    <t>56600</t>
  </si>
  <si>
    <t>Disability Insurance-ISI Part</t>
  </si>
  <si>
    <t>51315</t>
  </si>
  <si>
    <t>Disaster Recovery Cost</t>
  </si>
  <si>
    <t>56465</t>
  </si>
  <si>
    <t>Displays</t>
  </si>
  <si>
    <t>54120</t>
  </si>
  <si>
    <t>Dist of Non-Cash Cont-Auto</t>
  </si>
  <si>
    <t>50160</t>
  </si>
  <si>
    <t>Dividend Income</t>
  </si>
  <si>
    <t>45120</t>
  </si>
  <si>
    <t>Donations</t>
  </si>
  <si>
    <t>55140</t>
  </si>
  <si>
    <t>Donor Acquisition</t>
  </si>
  <si>
    <t>55295</t>
  </si>
  <si>
    <t>55415</t>
  </si>
  <si>
    <t>Donor Appreciation Gifts</t>
  </si>
  <si>
    <t>55300</t>
  </si>
  <si>
    <t>Dues &amp; Subscriptions</t>
  </si>
  <si>
    <t>55150</t>
  </si>
  <si>
    <t>Empl Travel Adv-Should Clear</t>
  </si>
  <si>
    <t>53105</t>
  </si>
  <si>
    <t>Employee Benefits - Other</t>
  </si>
  <si>
    <t>51329</t>
  </si>
  <si>
    <t>Exchange Rate Gain/Loss</t>
  </si>
  <si>
    <t>45134</t>
  </si>
  <si>
    <t>Facility Rental</t>
  </si>
  <si>
    <t>52310</t>
  </si>
  <si>
    <t>Fellowship Dinners</t>
  </si>
  <si>
    <t>55420</t>
  </si>
  <si>
    <t>FICA Taxes - ISI Portion</t>
  </si>
  <si>
    <t>51200</t>
  </si>
  <si>
    <t>Field Conferences/Banquets</t>
  </si>
  <si>
    <t>54130</t>
  </si>
  <si>
    <t>Field Staff Materials</t>
  </si>
  <si>
    <t>50141</t>
  </si>
  <si>
    <t>Field Staff Postage</t>
  </si>
  <si>
    <t>50140</t>
  </si>
  <si>
    <t>Field Staff Stationery</t>
  </si>
  <si>
    <t>50142</t>
  </si>
  <si>
    <t>FT-Capital Equipment</t>
  </si>
  <si>
    <t>50113</t>
  </si>
  <si>
    <t>FT-Donor Care</t>
  </si>
  <si>
    <t>50103</t>
  </si>
  <si>
    <t>FT-Medical Insurance</t>
  </si>
  <si>
    <t>50119</t>
  </si>
  <si>
    <t>FT-Ministry Operations</t>
  </si>
  <si>
    <t>50111</t>
  </si>
  <si>
    <t>FT-Office Expense</t>
  </si>
  <si>
    <t>50105</t>
  </si>
  <si>
    <t>FT-Professional Growth</t>
  </si>
  <si>
    <t>50109</t>
  </si>
  <si>
    <t>FT-Transportation</t>
  </si>
  <si>
    <t>50101</t>
  </si>
  <si>
    <t>FT-Travel, Out-of-town</t>
  </si>
  <si>
    <t>50107</t>
  </si>
  <si>
    <t>Furniture &amp; Equipment</t>
  </si>
  <si>
    <t>16300</t>
  </si>
  <si>
    <t>fy00 bank deposit</t>
  </si>
  <si>
    <t>43135</t>
  </si>
  <si>
    <t>G/L on Sale of Stock</t>
  </si>
  <si>
    <t>45230</t>
  </si>
  <si>
    <t>GAIN/LOSS ON SALE OF FIXED ASSETS</t>
  </si>
  <si>
    <t>45210</t>
  </si>
  <si>
    <t>Global LIterature Production</t>
  </si>
  <si>
    <t>54141</t>
  </si>
  <si>
    <t>Graphics</t>
  </si>
  <si>
    <t>55262</t>
  </si>
  <si>
    <t>Graphics-Appeal Letter</t>
  </si>
  <si>
    <t>55261</t>
  </si>
  <si>
    <t>Graphics-Passport</t>
  </si>
  <si>
    <t>55260</t>
  </si>
  <si>
    <t>HO Office Lease CAM Charges</t>
  </si>
  <si>
    <t>52305</t>
  </si>
  <si>
    <t>Home Office Fixed Assets</t>
  </si>
  <si>
    <t>50114</t>
  </si>
  <si>
    <t>Honorariums</t>
  </si>
  <si>
    <t>51145</t>
  </si>
  <si>
    <t>Housing Allowance</t>
  </si>
  <si>
    <t>51110</t>
  </si>
  <si>
    <t>Housing Expense - John Desai</t>
  </si>
  <si>
    <t>55213</t>
  </si>
  <si>
    <t>HSA Admin Fee</t>
  </si>
  <si>
    <t>51123</t>
  </si>
  <si>
    <t>Income - NC</t>
  </si>
  <si>
    <t>45162</t>
  </si>
  <si>
    <t>Income - NSO Fee Payments</t>
  </si>
  <si>
    <t>45161</t>
  </si>
  <si>
    <t>Insurance - Cyber/Web Liability</t>
  </si>
  <si>
    <t>52140</t>
  </si>
  <si>
    <t>Insurance - International</t>
  </si>
  <si>
    <t>52130</t>
  </si>
  <si>
    <t>Insurance - Lawyer-s Prof</t>
  </si>
  <si>
    <t>52110</t>
  </si>
  <si>
    <t>Insurance - Officers/Directors</t>
  </si>
  <si>
    <t>52120</t>
  </si>
  <si>
    <t>Insurance - Worker-s Comp</t>
  </si>
  <si>
    <t>51300</t>
  </si>
  <si>
    <t>Insurance-Liability &amp; Property</t>
  </si>
  <si>
    <t>52100</t>
  </si>
  <si>
    <t>Interest Expense</t>
  </si>
  <si>
    <t>56135</t>
  </si>
  <si>
    <t>Interest Expense on Leased Assets</t>
  </si>
  <si>
    <t>56140</t>
  </si>
  <si>
    <t>Interest Income</t>
  </si>
  <si>
    <t>45110</t>
  </si>
  <si>
    <t>Interest-Buffalo, NY</t>
  </si>
  <si>
    <t>56130</t>
  </si>
  <si>
    <t>Internet Connect Fees</t>
  </si>
  <si>
    <t>55315</t>
  </si>
  <si>
    <t>Investment Fees or Charges</t>
  </si>
  <si>
    <t>56155</t>
  </si>
  <si>
    <t>Janitorial</t>
  </si>
  <si>
    <t>55245</t>
  </si>
  <si>
    <t>Japan National Tax</t>
  </si>
  <si>
    <t>51209</t>
  </si>
  <si>
    <t>Lease Equipment-PRINTERS</t>
  </si>
  <si>
    <t>55161</t>
  </si>
  <si>
    <t>Leased Equipment</t>
  </si>
  <si>
    <t>55160</t>
  </si>
  <si>
    <t>Legal fees - normal issues</t>
  </si>
  <si>
    <t>55234</t>
  </si>
  <si>
    <t>Life Insurance</t>
  </si>
  <si>
    <t>51313</t>
  </si>
  <si>
    <t>Literature Production</t>
  </si>
  <si>
    <t>54140</t>
  </si>
  <si>
    <t>Literature Purchases</t>
  </si>
  <si>
    <t>54150</t>
  </si>
  <si>
    <t>Living Allowance</t>
  </si>
  <si>
    <t>51120</t>
  </si>
  <si>
    <t>Mailing Services-Acquisition</t>
  </si>
  <si>
    <t>55239</t>
  </si>
  <si>
    <t>Mailing Services-Appeal Letter</t>
  </si>
  <si>
    <t>55237</t>
  </si>
  <si>
    <t>Mailing Services-Passport</t>
  </si>
  <si>
    <t>55236</t>
  </si>
  <si>
    <t>Maintenance</t>
  </si>
  <si>
    <t>52200</t>
  </si>
  <si>
    <t>Materials for Ministry</t>
  </si>
  <si>
    <t>54110</t>
  </si>
  <si>
    <t>Medical Insurance</t>
  </si>
  <si>
    <t>51310</t>
  </si>
  <si>
    <t>Meetings &amp; Seminars</t>
  </si>
  <si>
    <t>53500</t>
  </si>
  <si>
    <t>Mileage Expense</t>
  </si>
  <si>
    <t>55110</t>
  </si>
  <si>
    <t>Min Init-Church Growth</t>
  </si>
  <si>
    <t>53002</t>
  </si>
  <si>
    <t>Min Init-Field Staff Dev</t>
  </si>
  <si>
    <t>53003</t>
  </si>
  <si>
    <t>Min Init-Global F/U Net</t>
  </si>
  <si>
    <t>53004</t>
  </si>
  <si>
    <t>Min Init-Regional Operations</t>
  </si>
  <si>
    <t>53001</t>
  </si>
  <si>
    <t>Ministry Initiatives</t>
  </si>
  <si>
    <t>53000</t>
  </si>
  <si>
    <t>Ministry/Organization Support</t>
  </si>
  <si>
    <t>55141</t>
  </si>
  <si>
    <t>Minor Capital</t>
  </si>
  <si>
    <t>55170</t>
  </si>
  <si>
    <t>MISC INCOME - CANADA</t>
  </si>
  <si>
    <t>45151</t>
  </si>
  <si>
    <t>misc income -- Honorariums</t>
  </si>
  <si>
    <t>45260</t>
  </si>
  <si>
    <t>Misc income - Matured Annuities</t>
  </si>
  <si>
    <t>45159</t>
  </si>
  <si>
    <t>Misc income - Matured Trusts</t>
  </si>
  <si>
    <t>45157</t>
  </si>
  <si>
    <t>Misc Income-Conference</t>
  </si>
  <si>
    <t>45155</t>
  </si>
  <si>
    <t>Misc Income-For Deposit Only</t>
  </si>
  <si>
    <t>45158</t>
  </si>
  <si>
    <t>Misc Income-Loan Payment</t>
  </si>
  <si>
    <t>45153</t>
  </si>
  <si>
    <t>Misc Income-Recruitment</t>
  </si>
  <si>
    <t>45154</t>
  </si>
  <si>
    <t>Miscellaneous Income</t>
  </si>
  <si>
    <t>45150</t>
  </si>
  <si>
    <t>Miscellaneous Income-Secondments</t>
  </si>
  <si>
    <t>45156</t>
  </si>
  <si>
    <t>Miscellanous</t>
  </si>
  <si>
    <t>55210</t>
  </si>
  <si>
    <t>Moving Expenses</t>
  </si>
  <si>
    <t>55219</t>
  </si>
  <si>
    <t>MPF (Mandatory Provence Fund) EE portion 5%</t>
  </si>
  <si>
    <t>51215</t>
  </si>
  <si>
    <t>Nat-l Staff Conference Expense</t>
  </si>
  <si>
    <t>53201</t>
  </si>
  <si>
    <t>50150</t>
  </si>
  <si>
    <t>New Staff Orientation Fees</t>
  </si>
  <si>
    <t>55216</t>
  </si>
  <si>
    <t>Newsletter/Passport</t>
  </si>
  <si>
    <t>55293</t>
  </si>
  <si>
    <t>55405</t>
  </si>
  <si>
    <t>Noncash Contributions-Clothing</t>
  </si>
  <si>
    <t>51510</t>
  </si>
  <si>
    <t>NSC Attendance</t>
  </si>
  <si>
    <t>55215</t>
  </si>
  <si>
    <t>NSC fees</t>
  </si>
  <si>
    <t>50151</t>
  </si>
  <si>
    <t>O/S Prof Fees-Marketing</t>
  </si>
  <si>
    <t>55292</t>
  </si>
  <si>
    <t>Office Rent</t>
  </si>
  <si>
    <t>52300</t>
  </si>
  <si>
    <t>Office Supplies - Copy Paper</t>
  </si>
  <si>
    <t>55220</t>
  </si>
  <si>
    <t>Office Supplies - Package/Ship</t>
  </si>
  <si>
    <t>55222</t>
  </si>
  <si>
    <t>Office Supplies - Toner Produc</t>
  </si>
  <si>
    <t>55221</t>
  </si>
  <si>
    <t>Office Supplies-General</t>
  </si>
  <si>
    <t>55230</t>
  </si>
  <si>
    <t>Other Misc State Taxes -- ISI portion</t>
  </si>
  <si>
    <t>51205</t>
  </si>
  <si>
    <t>Outreach</t>
  </si>
  <si>
    <t>55411</t>
  </si>
  <si>
    <t>Outside Professional Fees</t>
  </si>
  <si>
    <t>55290</t>
  </si>
  <si>
    <t>Outside Storage Rental</t>
  </si>
  <si>
    <t>52301</t>
  </si>
  <si>
    <t>Payments to Annuitants</t>
  </si>
  <si>
    <t>56110</t>
  </si>
  <si>
    <t>Payroll Holding for 941</t>
  </si>
  <si>
    <t>51134</t>
  </si>
  <si>
    <t>Penalties - sales/payroll/tax/etc</t>
  </si>
  <si>
    <t>56190</t>
  </si>
  <si>
    <t>Photocopying</t>
  </si>
  <si>
    <t>55250</t>
  </si>
  <si>
    <t>Planned Giving</t>
  </si>
  <si>
    <t>55425</t>
  </si>
  <si>
    <t>Postage</t>
  </si>
  <si>
    <t>55270</t>
  </si>
  <si>
    <t>Postage - Appeal</t>
  </si>
  <si>
    <t>55275</t>
  </si>
  <si>
    <t>Postage - Passport</t>
  </si>
  <si>
    <t>55274</t>
  </si>
  <si>
    <t>Postage-Acquisition</t>
  </si>
  <si>
    <t>55276</t>
  </si>
  <si>
    <t>POSTAGE-RECEIPTS</t>
  </si>
  <si>
    <t>55273</t>
  </si>
  <si>
    <t>PRINTING</t>
  </si>
  <si>
    <t>55280</t>
  </si>
  <si>
    <t>Printing - Passport</t>
  </si>
  <si>
    <t>55286</t>
  </si>
  <si>
    <t>Printing-Acquisition</t>
  </si>
  <si>
    <t>55287</t>
  </si>
  <si>
    <t>Printing-Appeals</t>
  </si>
  <si>
    <t>55285</t>
  </si>
  <si>
    <t>PRINTING-F/U APPEAL JESUS FILM</t>
  </si>
  <si>
    <t>55281</t>
  </si>
  <si>
    <t>Printing-Marketing</t>
  </si>
  <si>
    <t>55284</t>
  </si>
  <si>
    <t>Printing-Stationery</t>
  </si>
  <si>
    <t>55283</t>
  </si>
  <si>
    <t>Professional Services</t>
  </si>
  <si>
    <t>55235</t>
  </si>
  <si>
    <t>Property Tax</t>
  </si>
  <si>
    <t>52255</t>
  </si>
  <si>
    <t>Publication Liability Insurance</t>
  </si>
  <si>
    <t>52105</t>
  </si>
  <si>
    <t>Realzd Capt Gain/Loss-Invstmnt</t>
  </si>
  <si>
    <t>45130</t>
  </si>
  <si>
    <t>Receipt Purchases</t>
  </si>
  <si>
    <t>54145</t>
  </si>
  <si>
    <t>Refunds, Insuranc-Prop/WC/etc.</t>
  </si>
  <si>
    <t>45140</t>
  </si>
  <si>
    <t>Regional Conference Expense</t>
  </si>
  <si>
    <t>50152</t>
  </si>
  <si>
    <t>Reserve - Liability &amp; Property</t>
  </si>
  <si>
    <t>52101</t>
  </si>
  <si>
    <t>Reserve - Worker's Compensation</t>
  </si>
  <si>
    <t>51301</t>
  </si>
  <si>
    <t>Restricted Allocation</t>
  </si>
  <si>
    <t>42101</t>
  </si>
  <si>
    <t>Retreat/Conference for Staff</t>
  </si>
  <si>
    <t>53510</t>
  </si>
  <si>
    <t>S&amp;H INCOME OUTSIDE SALES MATERIALS</t>
  </si>
  <si>
    <t>43130</t>
  </si>
  <si>
    <t>Salaries &amp; Wages</t>
  </si>
  <si>
    <t>51130</t>
  </si>
  <si>
    <t>Salary Subsidies - In</t>
  </si>
  <si>
    <t>41935</t>
  </si>
  <si>
    <t>Salary Subsidies-Out</t>
  </si>
  <si>
    <t>51135</t>
  </si>
  <si>
    <t>Sales Tax</t>
  </si>
  <si>
    <t>52250</t>
  </si>
  <si>
    <t>Sales-Audio/Video Tapes</t>
  </si>
  <si>
    <t>43120</t>
  </si>
  <si>
    <t>Sales-Literature</t>
  </si>
  <si>
    <t>43110</t>
  </si>
  <si>
    <t>Secondments Expense</t>
  </si>
  <si>
    <t>55296</t>
  </si>
  <si>
    <t>Staff Care / Gifts</t>
  </si>
  <si>
    <t>51322</t>
  </si>
  <si>
    <t>Staff Prayer Letter</t>
  </si>
  <si>
    <t>50143</t>
  </si>
  <si>
    <t>Staff Referral Incentive</t>
  </si>
  <si>
    <t>42102</t>
  </si>
  <si>
    <t>Staff Service Allocation</t>
  </si>
  <si>
    <t>42100</t>
  </si>
  <si>
    <t>State / Int'l Registration and Reporting Fees</t>
  </si>
  <si>
    <t>55155</t>
  </si>
  <si>
    <t>Subsidy Operations - Out</t>
  </si>
  <si>
    <t>52500</t>
  </si>
  <si>
    <t>Subsidy Operations-In</t>
  </si>
  <si>
    <t>49950</t>
  </si>
  <si>
    <t>Supplies - BG Christmas Appeal</t>
  </si>
  <si>
    <t>55231</t>
  </si>
  <si>
    <t>Supplies - Janitorial</t>
  </si>
  <si>
    <t>55223</t>
  </si>
  <si>
    <t>Supplies-Maintenance</t>
  </si>
  <si>
    <t>55240</t>
  </si>
  <si>
    <t>Suspense/Norsworthy VISA</t>
  </si>
  <si>
    <t>56400</t>
  </si>
  <si>
    <t>Tape Ministry Supplies</t>
  </si>
  <si>
    <t>54170</t>
  </si>
  <si>
    <t>Tape Purchases</t>
  </si>
  <si>
    <t>54180</t>
  </si>
  <si>
    <t>TEAM - secondment expenses</t>
  </si>
  <si>
    <t>55297</t>
  </si>
  <si>
    <t>Telephone</t>
  </si>
  <si>
    <t>55310</t>
  </si>
  <si>
    <t>Telephone - 800 Line</t>
  </si>
  <si>
    <t>55320</t>
  </si>
  <si>
    <t>Temporary Help</t>
  </si>
  <si>
    <t>51150</t>
  </si>
  <si>
    <t>Training/Education</t>
  </si>
  <si>
    <t>55291</t>
  </si>
  <si>
    <t>Transfer in Faciility</t>
  </si>
  <si>
    <t>59000</t>
  </si>
  <si>
    <t>Transfer in Liability Insurance</t>
  </si>
  <si>
    <t>59050</t>
  </si>
  <si>
    <t>Transfer Out Facility</t>
  </si>
  <si>
    <t>59100</t>
  </si>
  <si>
    <t>Transfer Out Liability Insurance</t>
  </si>
  <si>
    <t>59150</t>
  </si>
  <si>
    <t>Transfer to other Funds</t>
  </si>
  <si>
    <t>59999</t>
  </si>
  <si>
    <t>Transfers Between Funds</t>
  </si>
  <si>
    <t>49999</t>
  </si>
  <si>
    <t>Travel-Airfare</t>
  </si>
  <si>
    <t>53110</t>
  </si>
  <si>
    <t>Travel-Auto Rental</t>
  </si>
  <si>
    <t>53120</t>
  </si>
  <si>
    <t>Travel-Food &amp; Lodging</t>
  </si>
  <si>
    <t>53130</t>
  </si>
  <si>
    <t>Travel-Miscellaneous</t>
  </si>
  <si>
    <t>53140</t>
  </si>
  <si>
    <t>TSA Retirement - ISI Match</t>
  </si>
  <si>
    <t>51125</t>
  </si>
  <si>
    <t>Unemployment Insurance Expense</t>
  </si>
  <si>
    <t>51305</t>
  </si>
  <si>
    <t>Unfulfilled Pledges</t>
  </si>
  <si>
    <t>56200</t>
  </si>
  <si>
    <t>Utilities</t>
  </si>
  <si>
    <t>52400</t>
  </si>
  <si>
    <t>Vacation Expense</t>
  </si>
  <si>
    <t>51133</t>
  </si>
  <si>
    <t>Video Production</t>
  </si>
  <si>
    <t>54142</t>
  </si>
  <si>
    <t>Visa Expense to be reclaseed</t>
  </si>
  <si>
    <t>53101</t>
  </si>
  <si>
    <t>Vision Weekends</t>
  </si>
  <si>
    <t>55294</t>
  </si>
  <si>
    <t>55410</t>
  </si>
  <si>
    <t>Volunteer Second Step Kits</t>
  </si>
  <si>
    <t>54210</t>
  </si>
  <si>
    <t>Wage Rate Adjustments</t>
  </si>
  <si>
    <t>51131</t>
  </si>
  <si>
    <t>Washington D.C. Property Tax</t>
  </si>
  <si>
    <t>56160</t>
  </si>
  <si>
    <t>Web Site Charges</t>
  </si>
  <si>
    <t>50144</t>
  </si>
  <si>
    <t>Web Site Expenses</t>
  </si>
  <si>
    <t>55138</t>
  </si>
  <si>
    <t>Account #</t>
  </si>
  <si>
    <t>Vendor Name</t>
  </si>
  <si>
    <t>Status</t>
  </si>
  <si>
    <t>Dept/Proj Title</t>
  </si>
  <si>
    <t>initials</t>
  </si>
  <si>
    <t>Dept/Proj Code</t>
  </si>
  <si>
    <t>Fund Code</t>
  </si>
  <si>
    <t>Lookup Project here</t>
  </si>
  <si>
    <t>Requestor</t>
  </si>
  <si>
    <t>Amount</t>
  </si>
  <si>
    <t>Fund</t>
  </si>
  <si>
    <t>Once filled out, this should be emailed to the Finance Dept</t>
  </si>
  <si>
    <t>NSO Fees</t>
  </si>
  <si>
    <t>Take funds from this account (DR)</t>
  </si>
  <si>
    <t>Give funds to this account (CR)</t>
  </si>
  <si>
    <t>3112 RMP Region</t>
  </si>
  <si>
    <t>3115 NE Reg -Larson</t>
  </si>
  <si>
    <t>4010 Boise Intern 1</t>
  </si>
  <si>
    <t>4011 Boise Intern 2</t>
  </si>
  <si>
    <t>4012 Boise Intern 3</t>
  </si>
  <si>
    <t>4013 Boise Intern 4</t>
  </si>
  <si>
    <t>4014 Staff Intern: Maria Anto Rodriguez</t>
  </si>
  <si>
    <t>4015 Staff Intern: Sharon Lee</t>
  </si>
  <si>
    <t>4016 Staff Intern: Yan Wang</t>
  </si>
  <si>
    <t>4017 Staff Intern: Abby Fawbush [4017]</t>
  </si>
  <si>
    <t>4018 Front Range Intern [4018]</t>
  </si>
  <si>
    <t>5004 RegMobilization</t>
  </si>
  <si>
    <t>5010 CS Stu Retreats</t>
  </si>
  <si>
    <t>5022 Tyler, TX</t>
  </si>
  <si>
    <t>5023 S.Bay/Peninsula</t>
  </si>
  <si>
    <t>5024 TempeGrdScholar</t>
  </si>
  <si>
    <t>5026 DurhamStudentAc</t>
  </si>
  <si>
    <t>5027 ID/MT Area Mob.</t>
  </si>
  <si>
    <t>5028 Greeley, CO</t>
  </si>
  <si>
    <t>5029 New Brunswick</t>
  </si>
  <si>
    <t>5030 NE Region TRUE</t>
  </si>
  <si>
    <t>5031 Wichita, KS</t>
  </si>
  <si>
    <t>5032 KC Park Univers</t>
  </si>
  <si>
    <t>5033 Philadelphia,PA</t>
  </si>
  <si>
    <t>5034 Reno, NV Acct</t>
  </si>
  <si>
    <t>5035 Hope Special</t>
  </si>
  <si>
    <t>5036 CossetteSpecial</t>
  </si>
  <si>
    <t>5037 Miller Special</t>
  </si>
  <si>
    <t>5039 Northern NJ</t>
  </si>
  <si>
    <t>5040 WesternRegTRUE</t>
  </si>
  <si>
    <t>5041 UrbanaChampaign</t>
  </si>
  <si>
    <t>5042 Boyle Special</t>
  </si>
  <si>
    <t>5043 Blacksburg, VA</t>
  </si>
  <si>
    <t>5044 Newark, DE</t>
  </si>
  <si>
    <t>5045 Shelley Special</t>
  </si>
  <si>
    <t>5046 Woods Special Fund</t>
  </si>
  <si>
    <t>5047 Richland Col TX</t>
  </si>
  <si>
    <t>5048 COS FR Event</t>
  </si>
  <si>
    <t>5049 Arapahoe Community College [5049]</t>
  </si>
  <si>
    <t>5058 SF BayArea Init</t>
  </si>
  <si>
    <t>5059 Undergrad Min's</t>
  </si>
  <si>
    <t>5060 Disaster Relief</t>
  </si>
  <si>
    <t>5061 Charlottesville, VA Area</t>
  </si>
  <si>
    <t>5062 Ingram Special Fund</t>
  </si>
  <si>
    <t>5063 Pullman/Moscow WA</t>
  </si>
  <si>
    <t>5065 SF AreaUnivOutr</t>
  </si>
  <si>
    <t>5066 Eva Lee Special Fund [5066]</t>
  </si>
  <si>
    <t>5070 So. Bapt Collab</t>
  </si>
  <si>
    <t>5074 Rod and Shirley Innis, Special Fund [5074]</t>
  </si>
  <si>
    <t>5075 ISI's Top Strategic Initiatives (Closed/Inactive) [5075]</t>
  </si>
  <si>
    <t>5076 M28 Restricted Initiatives [5076]</t>
  </si>
  <si>
    <t>5077 ASU Evangelism and Discipleship [5077]</t>
  </si>
  <si>
    <t>5080 ISI Global Impact Initiatives (Closed/Inactive) [5080]</t>
  </si>
  <si>
    <t>5081 Colorado Springs Ministry - EIG Grant [5081]</t>
  </si>
  <si>
    <t>5085 Leadership Development Restricted Initiative [5085]</t>
  </si>
  <si>
    <t>5088 Ministry Expansion [5088]</t>
  </si>
  <si>
    <t>5090 SE/GL Region TRUE</t>
  </si>
  <si>
    <t>5095 World Changers Project [5095]</t>
  </si>
  <si>
    <t>5096 World Changers Conference [5096]</t>
  </si>
  <si>
    <t>5097 Bevan Special</t>
  </si>
  <si>
    <t>5098 Halverson Spec</t>
  </si>
  <si>
    <t>5099 COVID-19 Ministry Response Fund [5099]</t>
  </si>
  <si>
    <t>5101 India/China Outreach</t>
  </si>
  <si>
    <t>5108 ISI Memorial Fund re N Jonsson [5108]</t>
  </si>
  <si>
    <t>5132 EQUIP Init/Trg</t>
  </si>
  <si>
    <t>5139 Congdon, G &amp; P</t>
  </si>
  <si>
    <t>5141 Jon and Ruth Hartunian-Alumbaugh [5141]</t>
  </si>
  <si>
    <t>5144 Daniel, Kimberly J.</t>
  </si>
  <si>
    <t>5145 Ainsworth, Jacob</t>
  </si>
  <si>
    <t>5145 Jacob and Alison Ainsworth [5145]</t>
  </si>
  <si>
    <t>5146 Mathew, Subhash</t>
  </si>
  <si>
    <t>5158 Boitz, Joy A.</t>
  </si>
  <si>
    <t>5160 LaShelle, Brett</t>
  </si>
  <si>
    <t>5161 Dunne, S. &amp; L.</t>
  </si>
  <si>
    <t>5165 Leadership Development (Closed/Inactive) [5165]</t>
  </si>
  <si>
    <t>5166 Natl Trng Fund</t>
  </si>
  <si>
    <t>5168 Larson, Ruth</t>
  </si>
  <si>
    <t>5173 Parlette, Nancy</t>
  </si>
  <si>
    <t>5177 Udoko, Nsima David</t>
  </si>
  <si>
    <t>5180 Eilers, Marc</t>
  </si>
  <si>
    <t>5181 In Cheol Aquila and Priscilla Kim [5181]</t>
  </si>
  <si>
    <t>5184 Hayzlett, Paul and Susan</t>
  </si>
  <si>
    <t>5185 TK Mac [5185]</t>
  </si>
  <si>
    <t>5189 Jonsson, Nancy</t>
  </si>
  <si>
    <t>5190 Curtis, Tyler</t>
  </si>
  <si>
    <t>5196 Jang, Norm</t>
  </si>
  <si>
    <t>5197 Woods, Scott</t>
  </si>
  <si>
    <t>5198 Halverson, Dean and Debbie</t>
  </si>
  <si>
    <t>5199 Huff, Dana</t>
  </si>
  <si>
    <t>5201 Board of Trustees Meetings</t>
  </si>
  <si>
    <t>5203 Barbee, Caitlyn</t>
  </si>
  <si>
    <t>5210 Apgar, Sue</t>
  </si>
  <si>
    <t>5211 Sue Apgar Sp. Fund</t>
  </si>
  <si>
    <t>5216 Frost, John and Carolynn</t>
  </si>
  <si>
    <t>5216 John and Carolyn Frost Ministry IS INTL</t>
  </si>
  <si>
    <t>5218 Wolf, Charles</t>
  </si>
  <si>
    <t>5221 Thomas,Erv&amp;Jane</t>
  </si>
  <si>
    <t>5222 Wilson, Ben and Rachel</t>
  </si>
  <si>
    <t>5224 Trautman,Connie</t>
  </si>
  <si>
    <t>5226 Voth, Lisa</t>
  </si>
  <si>
    <t>5232 Ghimire, A&amp;S</t>
  </si>
  <si>
    <t>5233 Kuehl, J. &amp; R.</t>
  </si>
  <si>
    <t>5234 Ross, Michelle</t>
  </si>
  <si>
    <t>5238 Casper, Jason and Hollie</t>
  </si>
  <si>
    <t>5239 Ehmann, Ginger</t>
  </si>
  <si>
    <t>5242 India Project</t>
  </si>
  <si>
    <t>5244 JA Legacy Fund</t>
  </si>
  <si>
    <t>5249 Development &amp; Mobilization</t>
  </si>
  <si>
    <t>5251 STRIPE Donor Paid Fees [5251]</t>
  </si>
  <si>
    <t>5253 Technology Growth and Expansion MT [5253]</t>
  </si>
  <si>
    <t>5259 Expanding Church Mobilization Initiative (Closed/Inactive) [5259]</t>
  </si>
  <si>
    <t>5262 Lahti, Kristen</t>
  </si>
  <si>
    <t>5263 Hakes, Hannah</t>
  </si>
  <si>
    <t>5268 WebMarketing Pr</t>
  </si>
  <si>
    <t>5269 Pacific NW Init</t>
  </si>
  <si>
    <t>5279 Online Muslim Student Outreach (Closed/Inactive) [5279]</t>
  </si>
  <si>
    <t>5282 ISI's TRUE Leadership Retreats (Closed/Inactive) [5282]</t>
  </si>
  <si>
    <t>5284 Outreach &amp; Tech</t>
  </si>
  <si>
    <t>5287 CEO Transition Fund</t>
  </si>
  <si>
    <t>5298 I.S.Study Bible</t>
  </si>
  <si>
    <t>5307 Frost, Jim</t>
  </si>
  <si>
    <t>5312 Lasche, Jim and Joan</t>
  </si>
  <si>
    <t>5319 Michael and Angel Cutler [5319]</t>
  </si>
  <si>
    <t>5321 Lindvall, Emily</t>
  </si>
  <si>
    <t>5322 Hicks, Jacky</t>
  </si>
  <si>
    <t>5327 Roth, Greg</t>
  </si>
  <si>
    <t>5332 Jeremy and Mimi Kestle [5332]</t>
  </si>
  <si>
    <t>5332 Kestle, Jeremy</t>
  </si>
  <si>
    <t>5342 Boyle, C. &amp; T.</t>
  </si>
  <si>
    <t>5345 Steers, J. &amp; J.</t>
  </si>
  <si>
    <t>5346 Hodges, E. &amp; I.</t>
  </si>
  <si>
    <t>5346 Hodges, Isabel</t>
  </si>
  <si>
    <t>5349 Sanson, J. &amp; E.</t>
  </si>
  <si>
    <t>5351 Steve and Lisa Kindermann [5351]</t>
  </si>
  <si>
    <t>5354 Cherry, Doug</t>
  </si>
  <si>
    <t>5355 Crowell, Gil</t>
  </si>
  <si>
    <t>5368 Jennifer Whitman [5368]</t>
  </si>
  <si>
    <t>5369 Jennifer Whitman, Special Fund [5369]</t>
  </si>
  <si>
    <t>5375 Shelley, David</t>
  </si>
  <si>
    <t>5377 SeattleScholars</t>
  </si>
  <si>
    <t>5379 Gilpin, Amber</t>
  </si>
  <si>
    <t>5381 Howard, Judith</t>
  </si>
  <si>
    <t>5386 Barbara Hadley [5386]</t>
  </si>
  <si>
    <t>5387 Lindsey, Jen</t>
  </si>
  <si>
    <t>5388 Song, Si-Chun</t>
  </si>
  <si>
    <t>5389 Petrick, Chris</t>
  </si>
  <si>
    <t>5390 Uetz, Bob and Janet</t>
  </si>
  <si>
    <t>5393 Nordtvedt, J&amp;M</t>
  </si>
  <si>
    <t>5394 Jeffrey and Jean Anthony [5394]</t>
  </si>
  <si>
    <t>5396 Easton, Valerie</t>
  </si>
  <si>
    <t>5397 Garrison, Brady</t>
  </si>
  <si>
    <t>5399 Weidler, John</t>
  </si>
  <si>
    <t>5400 Buehrer, Elyse</t>
  </si>
  <si>
    <t>5401 Bergvall, Ernie and Cindy</t>
  </si>
  <si>
    <t>5406 Guest, Jonathan</t>
  </si>
  <si>
    <t>5412 Frailey, James and Paige</t>
  </si>
  <si>
    <t>5413 Rhine, Julie</t>
  </si>
  <si>
    <t>5415 Gene Liu [5415]</t>
  </si>
  <si>
    <t>5417 Notehelfer, T&amp;K</t>
  </si>
  <si>
    <t>5418 Francis Lee [5418]</t>
  </si>
  <si>
    <t>5421 Jenny Yang [5421]</t>
  </si>
  <si>
    <t>5424 Smucker, Matthew and Holly</t>
  </si>
  <si>
    <t>5427 Newbrander, T&amp;L</t>
  </si>
  <si>
    <t>5430 Sharon Lee [5430]</t>
  </si>
  <si>
    <t>5435 Dickson, L &amp; P</t>
  </si>
  <si>
    <t>5436 Murchison, M&amp;E</t>
  </si>
  <si>
    <t>5438 Ubaldo, Dan&amp;Pam</t>
  </si>
  <si>
    <t>5440 Cotton, R. &amp; L.</t>
  </si>
  <si>
    <t>5443 Thomas, Sandeep</t>
  </si>
  <si>
    <t>5446 Yan Wang [5446]</t>
  </si>
  <si>
    <t>5450 Brett and Roberta LaShelle [5160]</t>
  </si>
  <si>
    <t>5451 Claire Drevets [5451]</t>
  </si>
  <si>
    <t>5458 Carrie Lyman [5458]</t>
  </si>
  <si>
    <t>5459 Sundeep Malickal [5459]</t>
  </si>
  <si>
    <t>5463 Freesen, Sue</t>
  </si>
  <si>
    <t>5464 Jackie Mok [5464]</t>
  </si>
  <si>
    <t>5465 Miller, R. &amp; G.</t>
  </si>
  <si>
    <t>5468 Andrew Yim [5468]</t>
  </si>
  <si>
    <t>5475 Lachlan Warell [5475]</t>
  </si>
  <si>
    <t>5477 Ed Moncada [5477]</t>
  </si>
  <si>
    <t>5478 Jude and Maria Anto De Padua [5478]</t>
  </si>
  <si>
    <t>5479 Rajan George [5479]</t>
  </si>
  <si>
    <t>5482 Mosher, Craig</t>
  </si>
  <si>
    <t>5485 Welch, R. &amp; A.</t>
  </si>
  <si>
    <t>5488 Clements,Darius</t>
  </si>
  <si>
    <t>5493 Rigstad, D&amp;D</t>
  </si>
  <si>
    <t>5495 Mollie Lund [5495]</t>
  </si>
  <si>
    <t>5496 Saron Kibrom [5496]</t>
  </si>
  <si>
    <t>5500 Bob and Carrie Louer [5500]</t>
  </si>
  <si>
    <t>5501 Champoux, Ginny</t>
  </si>
  <si>
    <t>5503 Champoux, Lucy</t>
  </si>
  <si>
    <t>5504 Champoux, Lucy Special</t>
  </si>
  <si>
    <t>5505 Goll, J. and S.</t>
  </si>
  <si>
    <t>5506 Frank O'Neill [5506]</t>
  </si>
  <si>
    <t>5507 DanMcCoyMemFund</t>
  </si>
  <si>
    <t>5512 Gold, Timothy</t>
  </si>
  <si>
    <t>5513 Champoux, G. Sp</t>
  </si>
  <si>
    <t>5514 Bricker, A.&amp;M.</t>
  </si>
  <si>
    <t>5516 Aaron Mehner [5516]</t>
  </si>
  <si>
    <t>5518 Tim and Elisa Skinner [5518]</t>
  </si>
  <si>
    <t>5521 Sample, Peter</t>
  </si>
  <si>
    <t>5523 Ryan Geer [5523]</t>
  </si>
  <si>
    <t>5524 Perla Macias [5524]</t>
  </si>
  <si>
    <t>5525 Gary Kuechle [5525]</t>
  </si>
  <si>
    <t>5526 Cox, Joanna</t>
  </si>
  <si>
    <t>5526 Trevor and Joanna Woods [5526]</t>
  </si>
  <si>
    <t>5526 Woods, Joanna</t>
  </si>
  <si>
    <t>5527 Frambes, K &amp; L</t>
  </si>
  <si>
    <t>5531 Schaeffer Spec.</t>
  </si>
  <si>
    <t>5532 Leah Raczova [5532]</t>
  </si>
  <si>
    <t>5535 Ishida, Michiyo</t>
  </si>
  <si>
    <t>5536 Mammadov, Amy</t>
  </si>
  <si>
    <t>5539 David, Samuel</t>
  </si>
  <si>
    <t>5540 Sigman, T. &amp; J.</t>
  </si>
  <si>
    <t>5542 Green, S. &amp; C.</t>
  </si>
  <si>
    <t>5544 Ford, Andrea</t>
  </si>
  <si>
    <t>5545 Tang, Sean</t>
  </si>
  <si>
    <t>5546 Tang Sp. Fund</t>
  </si>
  <si>
    <t>5547 Amarildo Moreira [5547]</t>
  </si>
  <si>
    <t>5548 Bull, Patricia</t>
  </si>
  <si>
    <t>5550 Bergman, J &amp; M</t>
  </si>
  <si>
    <t>5551 Cermak, T. &amp; D.</t>
  </si>
  <si>
    <t>5553 Price, G. &amp; L.</t>
  </si>
  <si>
    <t>5555 MRT MemorialFnd</t>
  </si>
  <si>
    <t>5556 Joey Sforza [5556]</t>
  </si>
  <si>
    <t>5557 Gunderson, Paul</t>
  </si>
  <si>
    <t>5560 Carroll, S.&amp; J.</t>
  </si>
  <si>
    <t>5563 Flammini, S &amp; S</t>
  </si>
  <si>
    <t>5564 Mark Zeigler [5564]</t>
  </si>
  <si>
    <t>5565 Ron and Betsy Manila [5565]</t>
  </si>
  <si>
    <t>5566 Burton, Paul</t>
  </si>
  <si>
    <t>5567 Lapinski,Angela</t>
  </si>
  <si>
    <t>5568 Mualim, Hendry</t>
  </si>
  <si>
    <t>5569 Lewis Hu [5569]</t>
  </si>
  <si>
    <t>5571 James and Jacqui Campbell [5571]</t>
  </si>
  <si>
    <t>5574 Rod and Shirley Innis [5574]</t>
  </si>
  <si>
    <t>5576 Kenny and Cindy Chau [5576]</t>
  </si>
  <si>
    <t>5578 Mohamed, Jaber</t>
  </si>
  <si>
    <t>5580 Fatty, Sainey</t>
  </si>
  <si>
    <t>5583 Kristal Melton [5583]</t>
  </si>
  <si>
    <t>5584 Billings, Judy</t>
  </si>
  <si>
    <t>5585 Anna Russell [5585]</t>
  </si>
  <si>
    <t>5587 Combs, Hunter</t>
  </si>
  <si>
    <t>5588 Purcell, G &amp; S</t>
  </si>
  <si>
    <t>5591 Ciganic, Adrian</t>
  </si>
  <si>
    <t>5594 Halligan, D &amp; L</t>
  </si>
  <si>
    <t>5597 Bevan, R. &amp; J.</t>
  </si>
  <si>
    <t>5600 Huston, Richard</t>
  </si>
  <si>
    <t>5602 Lawton, R. &amp; B.</t>
  </si>
  <si>
    <t>5606 Roelants, Renee</t>
  </si>
  <si>
    <t>5608 HopkinsVirginia</t>
  </si>
  <si>
    <t>5609 Smith, Dan&amp;Jan</t>
  </si>
  <si>
    <t>5610 Seever, E. &amp; A.</t>
  </si>
  <si>
    <t>5612 Townsend, Jeff</t>
  </si>
  <si>
    <t>5616 Boyd, Lisa</t>
  </si>
  <si>
    <t>5617 Teddy Yesudasan [5617]</t>
  </si>
  <si>
    <t>5617 Yesudasan, T.</t>
  </si>
  <si>
    <t>5619 Black, Helen</t>
  </si>
  <si>
    <t>5620 Willis, Kristy</t>
  </si>
  <si>
    <t>5622 Pierce, Holly</t>
  </si>
  <si>
    <t>5625 Bogen, Mark</t>
  </si>
  <si>
    <t>5627 Huang, Echo</t>
  </si>
  <si>
    <t>5628 Cote, Jennifer</t>
  </si>
  <si>
    <t>5632 Samson,Jennifer</t>
  </si>
  <si>
    <t>5634 Farmer, A. &amp; L.</t>
  </si>
  <si>
    <t>5636 Matheny, S &amp; K</t>
  </si>
  <si>
    <t>5640 Vest, Mary Ann</t>
  </si>
  <si>
    <t>5641 Coleman, F &amp; P</t>
  </si>
  <si>
    <t>5643 Makin, S &amp; C</t>
  </si>
  <si>
    <t>5649 Lassiter, J&amp;R</t>
  </si>
  <si>
    <t>5652 Tippery,Gabriel</t>
  </si>
  <si>
    <t>5653 Mannon Special</t>
  </si>
  <si>
    <t>5656 Haislip, Kevin</t>
  </si>
  <si>
    <t>5659 Guzman,JaNae</t>
  </si>
  <si>
    <t>5660 Baker, Herb</t>
  </si>
  <si>
    <t>5661 Yu, Terry</t>
  </si>
  <si>
    <t>5666 Bell, Andrew</t>
  </si>
  <si>
    <t>5671 Lackey, Heather</t>
  </si>
  <si>
    <t>5675 Lockhart, Kyle</t>
  </si>
  <si>
    <t>5681 Cordell, Brian and Beth</t>
  </si>
  <si>
    <t>5687 Carl Shirk [5687]</t>
  </si>
  <si>
    <t>5687 Shirk, C. &amp; L.</t>
  </si>
  <si>
    <t>5688 Haddock, Stepha</t>
  </si>
  <si>
    <t>5693 Jaletta, Blen</t>
  </si>
  <si>
    <t>5695 Germann, E.&amp;V.</t>
  </si>
  <si>
    <t>5697 Gustafson Zofia</t>
  </si>
  <si>
    <t>5704 Tidd, Joshua</t>
  </si>
  <si>
    <t>5707 Mahmoudi, M.</t>
  </si>
  <si>
    <t>5710 Chen, Denise</t>
  </si>
  <si>
    <t>5712 Herring,Richard</t>
  </si>
  <si>
    <t>5713 Carpenter,Amber</t>
  </si>
  <si>
    <t>5715 Durstenfeld, R.</t>
  </si>
  <si>
    <t>5716 Johnson, Agnes</t>
  </si>
  <si>
    <t xml:space="preserve">5722 Shelling, Ted   </t>
  </si>
  <si>
    <t>5728 Moynihan, Wendy</t>
  </si>
  <si>
    <t xml:space="preserve">5730 Roberson, W.   </t>
  </si>
  <si>
    <t>5737 Menge, Sarah</t>
  </si>
  <si>
    <t>5738 Camomile, J &amp; L</t>
  </si>
  <si>
    <t>5740 Hon and Carol Lam [5740]</t>
  </si>
  <si>
    <t>5743 Dodd, C &amp; L</t>
  </si>
  <si>
    <t>5747 Lasher, Trace</t>
  </si>
  <si>
    <t>5751 Mills, Ron&amp;Beth</t>
  </si>
  <si>
    <t>5755 Holbrook,Lonnie</t>
  </si>
  <si>
    <t>5757 Seger,Christine</t>
  </si>
  <si>
    <t>5759 Harms, Joseph</t>
  </si>
  <si>
    <t>5763 Halferty, Sarah</t>
  </si>
  <si>
    <t>5772 Watson, L &amp; M</t>
  </si>
  <si>
    <t>5773 Simpson, J &amp; C</t>
  </si>
  <si>
    <t>5783 Jackson, D &amp; P</t>
  </si>
  <si>
    <t>5784 Caddell, Angela</t>
  </si>
  <si>
    <t>5795 Webster, Erna</t>
  </si>
  <si>
    <t>5809 Cincinnati, Ohio [5809]</t>
  </si>
  <si>
    <t>5816 Univ of N Texas</t>
  </si>
  <si>
    <t>5835 St Louis Activi</t>
  </si>
  <si>
    <t>5842 Univ of CO - Boulder [5842]</t>
  </si>
  <si>
    <t>5847 Greensboro, NC</t>
  </si>
  <si>
    <t>5854 Ft. Collins, CO</t>
  </si>
  <si>
    <t>5861 RMP Region Evnt</t>
  </si>
  <si>
    <t>5869 Sacramento, California [5869]</t>
  </si>
  <si>
    <t>5870 W Reg Scholarsh</t>
  </si>
  <si>
    <t>5872 Denver CO</t>
  </si>
  <si>
    <t>5875 Tempe/Phoenix Area Student Scholarships [5875]</t>
  </si>
  <si>
    <t>5883 Irvine OC Event (Closed/Inactive)</t>
  </si>
  <si>
    <t>5898 Dallas Area Int</t>
  </si>
  <si>
    <t>5898 Dallas Area Internships [5898]</t>
  </si>
  <si>
    <t>5907 Lee-Paul, Nancy</t>
  </si>
  <si>
    <t>5908 Claassen, Gary</t>
  </si>
  <si>
    <t>5911 Dorsch, Bob</t>
  </si>
  <si>
    <t>5914 Dykstra, D &amp; J</t>
  </si>
  <si>
    <t>5916 Washington, D.</t>
  </si>
  <si>
    <t>5918 Weir, John</t>
  </si>
  <si>
    <t>5920 Woo, Rebecca</t>
  </si>
  <si>
    <t>5921 Raybon, Deborah</t>
  </si>
  <si>
    <t>5925 Bastian, D &amp; P</t>
  </si>
  <si>
    <t>5929 Cuddeford, R.</t>
  </si>
  <si>
    <t>5951 Simmonds, B.</t>
  </si>
  <si>
    <t>5953 Perbi, Yaw</t>
  </si>
  <si>
    <t>5956 Bill Tsang and Eva Lee [5956]</t>
  </si>
  <si>
    <t>5959 Kim, James</t>
  </si>
  <si>
    <t>5962 ISMC Membercare</t>
  </si>
  <si>
    <t>5964Leah DeVos, 5964</t>
  </si>
  <si>
    <t>5967 Ngweth, Paulin</t>
  </si>
  <si>
    <t>5970 James, Jermaine</t>
  </si>
  <si>
    <t>5972 Qian, Shifeng</t>
  </si>
  <si>
    <t>5973 Smith, S. &amp; M.</t>
  </si>
  <si>
    <t>5976 Mbambi, A. &amp; B.</t>
  </si>
  <si>
    <t>5977 Boneschansker S</t>
  </si>
  <si>
    <t>5978 Chan, Sze Yin</t>
  </si>
  <si>
    <t>5979 McMillin, D&amp;M</t>
  </si>
  <si>
    <t>5981 Bevans, Seth</t>
  </si>
  <si>
    <t>5982 Gust, Leighton</t>
  </si>
  <si>
    <t>5984 Tang, Belinda</t>
  </si>
  <si>
    <t>5985 Helwig, Stephen</t>
  </si>
  <si>
    <t>5986 Hsu, Johnson</t>
  </si>
  <si>
    <t>5987 Araki, Izumi</t>
  </si>
  <si>
    <t>5988 Jako, Ezekiel</t>
  </si>
  <si>
    <t>5989 Bombiela, Jose and Clara</t>
  </si>
  <si>
    <t>5990 Enoch Kunarajah and Ying Ping Wong [5990]</t>
  </si>
  <si>
    <t>5991 Kalachand Gilchrist [5991]</t>
  </si>
  <si>
    <t>5992 Andrew Lee [5992]</t>
  </si>
  <si>
    <t>5993 Yosef and Jessica Mamouler [5993]</t>
  </si>
  <si>
    <t>5994 Randy Janzen and Myriam Gaudreau [5994]</t>
  </si>
  <si>
    <t>7800 RegMinMobInits</t>
  </si>
  <si>
    <t>7900 ISI HO Building</t>
  </si>
  <si>
    <t>9136 Andy and Sandy Pearce Ministry IS INTL</t>
  </si>
  <si>
    <t>9146 Subhash Mathew Ministry - IS INTL [9146]</t>
  </si>
  <si>
    <t>9170 Ron and Judy Spaulding Ministry - IS INTL [9170]</t>
  </si>
  <si>
    <t>9250 Int'l Outreach IS INTL</t>
  </si>
  <si>
    <t>9287 CEO Transition - IS INTL [9287]</t>
  </si>
  <si>
    <t>9307 Jim Frost Ministry IS INTL</t>
  </si>
  <si>
    <t>9309 Abel Pui-Kiu and Phyllis Lam Ministry - IS INTL [9309]</t>
  </si>
  <si>
    <t>9336 Richard and Carol Cossette Ministry IS INTL</t>
  </si>
  <si>
    <t>9370 Kelly Quek Ministry - IS INTL [9370]</t>
  </si>
  <si>
    <t>9383 Paul and Liz Godwin Ministry IS INTL</t>
  </si>
  <si>
    <t>9394 Jeff and Jean Anthony Ministry - IS INTL [9394]</t>
  </si>
  <si>
    <t>9469 Freddy Witjandra Ministry - IS INTL [9469]</t>
  </si>
  <si>
    <t>9483 Kerry and Josie Sinclair Ministry - IS INTL [9483]</t>
  </si>
  <si>
    <t>9519 Nancy Peterson Ministry - IS INTL [9519]</t>
  </si>
  <si>
    <t>9537 David and Beth Larson Ministry IS INTL</t>
  </si>
  <si>
    <t>9562 Andy Grove Ministry - IS INTL [9562]</t>
  </si>
  <si>
    <t>9628 Jennifer Cote Ministry - IS INTL</t>
  </si>
  <si>
    <t>9661 Terry Yu Ministry IS INTL</t>
  </si>
  <si>
    <t>9706 Dan and Carolyn Brannen Ministry - IS INTL [9706]</t>
  </si>
  <si>
    <t>9751 Ron and Beth Mills Ministry - IS INTL [9751]</t>
  </si>
  <si>
    <t>9776 Ron Bunyard Ministry IS INTL</t>
  </si>
  <si>
    <t>9814 DU Ministry IS INTL</t>
  </si>
  <si>
    <t>9826 Portland, OR Ministry IS INTL</t>
  </si>
  <si>
    <t>9908 Gary Claassen Ministry IS INTL</t>
  </si>
  <si>
    <t>9912 Leon Harper Ministry - IS INTL [9912]</t>
  </si>
  <si>
    <t>9953 Yaw Perbi Ministry - IS INTL [9953]</t>
  </si>
  <si>
    <t xml:space="preserve">5105 National Conference </t>
  </si>
  <si>
    <t>5706 Brannen, Carolyn &amp;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</si>
</sst>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mmmm\-yyyy"/>
  </numFmts>
  <fonts count="20" x14ac:knownFonts="1">
    <font>
      <sz val="10"/>
      <name val="Book Antiqua"/>
    </font>
    <font>
      <sz val="26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8"/>
      <name val="Blackadder ITC"/>
      <family val="5"/>
    </font>
    <font>
      <sz val="18"/>
      <name val="Brush Script MT"/>
      <family val="4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9"/>
      <name val="Book Antiqua"/>
      <family val="1"/>
    </font>
    <font>
      <u val="singleAccounting"/>
      <sz val="8"/>
      <name val="Tahoma"/>
      <family val="2"/>
    </font>
    <font>
      <u val="singleAccounting"/>
      <sz val="8"/>
      <name val="Book Antiqua"/>
      <family val="1"/>
    </font>
    <font>
      <u val="singleAccounting"/>
      <sz val="8"/>
      <color theme="1"/>
      <name val="Times New Roman"/>
      <family val="1"/>
    </font>
    <font>
      <vertAlign val="superscript"/>
      <sz val="10"/>
      <name val="Book Antiqua"/>
      <family val="1"/>
    </font>
    <font>
      <b/>
      <sz val="12"/>
      <name val="Book Antiqua"/>
      <family val="1"/>
    </font>
    <font>
      <sz val="16"/>
      <color rgb="FFFF0000"/>
      <name val="Book Antiqua"/>
      <family val="1"/>
    </font>
    <font>
      <sz val="8"/>
      <name val="Book Antiqua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3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protection locked="0"/>
    </xf>
    <xf numFmtId="0" fontId="10" fillId="0" borderId="0" xfId="1" applyAlignment="1">
      <alignment horizontal="left"/>
    </xf>
    <xf numFmtId="0" fontId="10" fillId="0" borderId="0" xfId="1" applyAlignment="1"/>
    <xf numFmtId="0" fontId="11" fillId="0" borderId="0" xfId="1" applyFont="1" applyAlignment="1">
      <alignment horizontal="left" vertical="top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1" applyFont="1" applyAlignment="1">
      <alignment horizontal="left" wrapText="1"/>
    </xf>
    <xf numFmtId="0" fontId="7" fillId="0" borderId="0" xfId="0" applyFont="1"/>
    <xf numFmtId="0" fontId="11" fillId="0" borderId="0" xfId="1" applyNumberFormat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Border="1"/>
    <xf numFmtId="0" fontId="7" fillId="2" borderId="9" xfId="0" applyFont="1" applyFill="1" applyBorder="1" applyAlignment="1" applyProtection="1"/>
    <xf numFmtId="0" fontId="7" fillId="2" borderId="4" xfId="0" applyFont="1" applyFill="1" applyBorder="1" applyAlignment="1" applyProtection="1"/>
    <xf numFmtId="0" fontId="7" fillId="2" borderId="6" xfId="0" applyFont="1" applyFill="1" applyBorder="1" applyAlignment="1" applyProtection="1"/>
    <xf numFmtId="0" fontId="6" fillId="0" borderId="7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5" fillId="0" borderId="5" xfId="0" applyFont="1" applyBorder="1" applyAlignment="1" applyProtection="1"/>
    <xf numFmtId="0" fontId="18" fillId="0" borderId="0" xfId="0" applyFont="1" applyBorder="1" applyAlignment="1">
      <alignment wrapText="1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165" fontId="3" fillId="3" borderId="1" xfId="0" applyNumberFormat="1" applyFont="1" applyFill="1" applyBorder="1" applyAlignment="1" applyProtection="1">
      <alignment horizontal="left"/>
      <protection locked="0"/>
    </xf>
    <xf numFmtId="165" fontId="0" fillId="3" borderId="1" xfId="0" applyNumberForma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164" fontId="0" fillId="3" borderId="2" xfId="0" applyNumberFormat="1" applyFill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left"/>
      <protection locked="0"/>
    </xf>
    <xf numFmtId="44" fontId="4" fillId="3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7" fillId="4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view="pageBreakPreview" topLeftCell="A4" zoomScaleNormal="100" zoomScaleSheetLayoutView="100" workbookViewId="0">
      <selection activeCell="C5" sqref="C5:D5"/>
    </sheetView>
  </sheetViews>
  <sheetFormatPr defaultRowHeight="13.8" x14ac:dyDescent="0.3"/>
  <cols>
    <col min="1" max="1" width="2.33203125" customWidth="1"/>
    <col min="2" max="2" width="17.5546875" customWidth="1"/>
    <col min="5" max="5" width="2.33203125" customWidth="1"/>
    <col min="6" max="6" width="12.88671875" customWidth="1"/>
    <col min="7" max="7" width="11.88671875" customWidth="1"/>
    <col min="8" max="8" width="3.88671875" customWidth="1"/>
    <col min="9" max="9" width="10.109375" customWidth="1"/>
    <col min="10" max="10" width="9.109375" customWidth="1"/>
    <col min="11" max="11" width="6.33203125" customWidth="1"/>
  </cols>
  <sheetData>
    <row r="1" spans="1:11" ht="30.75" customHeight="1" x14ac:dyDescent="0.6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5" spans="1:11" x14ac:dyDescent="0.3">
      <c r="A5" s="6"/>
      <c r="B5" s="1" t="s">
        <v>1</v>
      </c>
      <c r="C5" s="47"/>
      <c r="D5" s="47"/>
      <c r="E5" s="2"/>
    </row>
    <row r="6" spans="1:11" x14ac:dyDescent="0.3">
      <c r="A6" s="6"/>
      <c r="B6" s="1" t="s">
        <v>2</v>
      </c>
      <c r="C6" s="44"/>
      <c r="D6" s="44"/>
      <c r="E6" s="44"/>
      <c r="G6" s="1" t="s">
        <v>5</v>
      </c>
      <c r="H6" s="41"/>
      <c r="I6" s="42"/>
      <c r="J6" s="42"/>
    </row>
    <row r="8" spans="1:11" ht="14.4" thickBo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4" thickTop="1" x14ac:dyDescent="0.3"/>
    <row r="10" spans="1:11" x14ac:dyDescent="0.3">
      <c r="A10" s="7"/>
    </row>
    <row r="11" spans="1:11" ht="15.6" x14ac:dyDescent="0.3">
      <c r="A11" s="7"/>
      <c r="B11" s="4" t="s">
        <v>3</v>
      </c>
      <c r="C11" s="48"/>
      <c r="D11" s="48"/>
    </row>
    <row r="12" spans="1:11" x14ac:dyDescent="0.3">
      <c r="A12" s="7"/>
    </row>
    <row r="13" spans="1:11" ht="15.6" x14ac:dyDescent="0.3">
      <c r="A13" s="7"/>
      <c r="B13" s="51" t="s">
        <v>492</v>
      </c>
      <c r="C13" s="51"/>
      <c r="D13" s="51"/>
      <c r="E13" s="51"/>
      <c r="F13" s="51"/>
      <c r="G13" s="51"/>
      <c r="H13" s="51"/>
      <c r="I13" s="51"/>
    </row>
    <row r="14" spans="1:11" x14ac:dyDescent="0.3">
      <c r="A14" s="7"/>
      <c r="B14" s="29" t="s">
        <v>6</v>
      </c>
      <c r="D14" s="4" t="s">
        <v>489</v>
      </c>
      <c r="F14" s="29" t="s">
        <v>7</v>
      </c>
      <c r="I14" s="4" t="s">
        <v>488</v>
      </c>
    </row>
    <row r="15" spans="1:11" x14ac:dyDescent="0.3">
      <c r="A15" s="7"/>
      <c r="B15" s="24" t="str">
        <f>VLOOKUP(B16,glcodes,2,)</f>
        <v xml:space="preserve"> </v>
      </c>
      <c r="C15" s="39"/>
      <c r="D15" s="23" t="str">
        <f>_xlfn.IFNA(IF(F15="","",IF(C15="escrow",501,VLOOKUP(F15,FUND_CODE,2,))),"")</f>
        <v/>
      </c>
      <c r="F15" s="25">
        <f>VLOOKUP(F16,project_title,3,)</f>
        <v>0</v>
      </c>
      <c r="G15" s="6" t="str">
        <f>IF(OR(F15="",F16&lt;&gt;"lookup project here"),"",LEFT(VLOOKUP(F15,PROJECT_CODE,4,),14))</f>
        <v>Lookup Project</v>
      </c>
      <c r="I15" s="27"/>
    </row>
    <row r="16" spans="1:11" x14ac:dyDescent="0.3">
      <c r="A16" s="7"/>
      <c r="B16" s="26" t="s">
        <v>9</v>
      </c>
      <c r="C16" s="1"/>
      <c r="D16" s="5"/>
      <c r="F16" s="28" t="s">
        <v>486</v>
      </c>
      <c r="G16" s="28"/>
      <c r="H16" s="28"/>
    </row>
    <row r="17" spans="1:9" x14ac:dyDescent="0.3">
      <c r="A17" s="7"/>
    </row>
    <row r="18" spans="1:9" x14ac:dyDescent="0.3">
      <c r="A18" s="7"/>
      <c r="B18" s="24" t="str">
        <f>VLOOKUP(B19,glcodes,2,)</f>
        <v xml:space="preserve"> </v>
      </c>
      <c r="C18" s="39"/>
      <c r="D18" s="23" t="str">
        <f>_xlfn.IFNA(IF(F18="","",IF(C18="escrow",501,VLOOKUP(F18,FUND_CODE,2,))),"")</f>
        <v/>
      </c>
      <c r="F18" s="25">
        <f>VLOOKUP(F19,project_title,3,)</f>
        <v>0</v>
      </c>
      <c r="G18" s="6" t="str">
        <f>IF(OR(F18="",F19&lt;&gt;"lookup project here"),"",LEFT(VLOOKUP(F18,PROJECT_CODE,4,),14))</f>
        <v>Lookup Project</v>
      </c>
      <c r="I18" s="27"/>
    </row>
    <row r="19" spans="1:9" x14ac:dyDescent="0.3">
      <c r="A19" s="7"/>
      <c r="B19" s="26" t="s">
        <v>9</v>
      </c>
      <c r="C19" s="1"/>
      <c r="D19" s="5"/>
      <c r="F19" s="28" t="s">
        <v>486</v>
      </c>
      <c r="G19" s="28"/>
      <c r="H19" s="28"/>
    </row>
    <row r="20" spans="1:9" x14ac:dyDescent="0.3">
      <c r="A20" s="7"/>
    </row>
    <row r="21" spans="1:9" x14ac:dyDescent="0.3">
      <c r="A21" s="7"/>
      <c r="B21" s="24" t="str">
        <f>VLOOKUP(B22,glcodes,2,)</f>
        <v xml:space="preserve"> </v>
      </c>
      <c r="C21" s="39"/>
      <c r="D21" s="23" t="str">
        <f>_xlfn.IFNA(IF(F21="","",IF(C21="escrow",501,VLOOKUP(F21,FUND_CODE,2,))),"")</f>
        <v/>
      </c>
      <c r="F21" s="25">
        <f>VLOOKUP(F22,project_title,3,)</f>
        <v>0</v>
      </c>
      <c r="G21" s="6" t="str">
        <f>IF(OR(F21="",F22&lt;&gt;"lookup project here"),"",LEFT(VLOOKUP(F21,PROJECT_CODE,4,),14))</f>
        <v>Lookup Project</v>
      </c>
      <c r="I21" s="27"/>
    </row>
    <row r="22" spans="1:9" x14ac:dyDescent="0.3">
      <c r="A22" s="7"/>
      <c r="B22" s="26" t="s">
        <v>9</v>
      </c>
      <c r="C22" s="1"/>
      <c r="D22" s="5"/>
      <c r="F22" s="28" t="s">
        <v>486</v>
      </c>
      <c r="G22" s="28"/>
      <c r="H22" s="28"/>
    </row>
    <row r="23" spans="1:9" x14ac:dyDescent="0.3">
      <c r="A23" s="7"/>
      <c r="C23" s="1"/>
      <c r="D23" s="5"/>
      <c r="F23" s="6"/>
      <c r="G23" s="6"/>
      <c r="H23" s="6"/>
      <c r="I23" s="6"/>
    </row>
    <row r="24" spans="1:9" ht="15.6" x14ac:dyDescent="0.3">
      <c r="A24" s="7"/>
      <c r="B24" s="52" t="s">
        <v>493</v>
      </c>
      <c r="C24" s="52"/>
      <c r="D24" s="52"/>
      <c r="E24" s="52"/>
      <c r="F24" s="52"/>
      <c r="G24" s="52"/>
      <c r="H24" s="52"/>
      <c r="I24" s="52"/>
    </row>
    <row r="25" spans="1:9" x14ac:dyDescent="0.3">
      <c r="A25" s="7"/>
      <c r="B25" s="29" t="s">
        <v>6</v>
      </c>
      <c r="D25" s="4" t="s">
        <v>489</v>
      </c>
      <c r="F25" s="29" t="s">
        <v>7</v>
      </c>
      <c r="I25" s="4" t="s">
        <v>488</v>
      </c>
    </row>
    <row r="26" spans="1:9" x14ac:dyDescent="0.3">
      <c r="A26" s="7"/>
      <c r="B26" s="24"/>
      <c r="C26" s="39"/>
      <c r="D26" s="23" t="str">
        <f>_xlfn.IFNA(IF(F26="","",IF(C26="escrow",501,VLOOKUP(F26,FUND_CODE,2,))),"")</f>
        <v/>
      </c>
      <c r="F26" s="25"/>
      <c r="G26" s="6" t="str">
        <f>IF(OR(F26="",F27&lt;&gt;"lookup project here"),"",LEFT(VLOOKUP(F26,PROJECT_CODE,4,),14))</f>
        <v/>
      </c>
      <c r="I26" s="27"/>
    </row>
    <row r="27" spans="1:9" x14ac:dyDescent="0.3">
      <c r="A27" s="7"/>
      <c r="B27" s="26" t="s">
        <v>9</v>
      </c>
      <c r="C27" s="1"/>
      <c r="D27" s="5"/>
      <c r="F27" s="28" t="s">
        <v>486</v>
      </c>
      <c r="G27" s="28"/>
      <c r="H27" s="28"/>
    </row>
    <row r="28" spans="1:9" x14ac:dyDescent="0.3">
      <c r="A28" s="7"/>
    </row>
    <row r="29" spans="1:9" x14ac:dyDescent="0.3">
      <c r="A29" s="7"/>
      <c r="B29" s="24"/>
      <c r="C29" s="39"/>
      <c r="D29" s="23" t="str">
        <f>_xlfn.IFNA(IF(F29="","",IF(C29="escrow",501,VLOOKUP(F29,FUND_CODE,2,))),"")</f>
        <v/>
      </c>
      <c r="F29" s="25"/>
      <c r="G29" s="6" t="str">
        <f>IF(OR(F29="",F30&lt;&gt;"lookup project here"),"",LEFT(VLOOKUP(F29,PROJECT_CODE,4,),14))</f>
        <v/>
      </c>
      <c r="I29" s="27"/>
    </row>
    <row r="30" spans="1:9" x14ac:dyDescent="0.3">
      <c r="A30" s="7"/>
      <c r="B30" s="26" t="s">
        <v>9</v>
      </c>
      <c r="C30" s="1"/>
      <c r="D30" s="5"/>
      <c r="F30" s="28" t="s">
        <v>486</v>
      </c>
      <c r="G30" s="28"/>
      <c r="H30" s="28"/>
    </row>
    <row r="31" spans="1:9" x14ac:dyDescent="0.3">
      <c r="A31" s="7"/>
    </row>
    <row r="32" spans="1:9" x14ac:dyDescent="0.3">
      <c r="A32" s="7"/>
      <c r="B32" s="24" t="str">
        <f>VLOOKUP(B33,glcodes,2,)</f>
        <v xml:space="preserve"> </v>
      </c>
      <c r="C32" s="39"/>
      <c r="D32" s="23" t="str">
        <f>_xlfn.IFNA(IF(F32="","",IF(C32="escrow",501,VLOOKUP(F32,FUND_CODE,2,))),"")</f>
        <v/>
      </c>
      <c r="F32" s="25">
        <f>VLOOKUP(F33,project_title,3,)</f>
        <v>0</v>
      </c>
      <c r="G32" s="6" t="str">
        <f>IF(OR(F32="",F33&lt;&gt;"lookup project here"),"",LEFT(VLOOKUP(F32,PROJECT_CODE,4,),14))</f>
        <v>Lookup Project</v>
      </c>
      <c r="I32" s="27"/>
    </row>
    <row r="33" spans="1:18" x14ac:dyDescent="0.3">
      <c r="A33" s="7"/>
      <c r="B33" s="26" t="s">
        <v>9</v>
      </c>
      <c r="C33" s="1"/>
      <c r="D33" s="5"/>
      <c r="F33" s="28" t="s">
        <v>486</v>
      </c>
      <c r="G33" s="28"/>
      <c r="H33" s="28"/>
    </row>
    <row r="34" spans="1:18" x14ac:dyDescent="0.3">
      <c r="A34" s="7"/>
      <c r="F34" s="6"/>
      <c r="G34" s="7"/>
      <c r="H34" s="6"/>
      <c r="I34" s="6" t="str">
        <f>IF(SUM(I26:I32)&lt;&gt;C11,"Does not balance!"," ")</f>
        <v xml:space="preserve"> </v>
      </c>
    </row>
    <row r="35" spans="1:18" ht="20.25" customHeight="1" x14ac:dyDescent="0.3">
      <c r="A35" s="7"/>
      <c r="B35" s="4" t="s">
        <v>4</v>
      </c>
      <c r="C35" s="43"/>
      <c r="D35" s="43"/>
      <c r="E35" s="43"/>
      <c r="F35" s="43"/>
      <c r="G35" s="43"/>
      <c r="H35" s="43"/>
      <c r="I35" s="43"/>
      <c r="J35" s="43"/>
    </row>
    <row r="36" spans="1:18" ht="18.75" customHeight="1" x14ac:dyDescent="0.3">
      <c r="A36" s="7"/>
      <c r="B36" s="43"/>
      <c r="C36" s="43"/>
      <c r="D36" s="43"/>
      <c r="E36" s="43"/>
      <c r="F36" s="43"/>
      <c r="G36" s="43"/>
      <c r="H36" s="43"/>
      <c r="I36" s="43"/>
      <c r="J36" s="43"/>
    </row>
    <row r="37" spans="1:18" x14ac:dyDescent="0.3">
      <c r="A37" s="7"/>
    </row>
    <row r="38" spans="1:18" ht="18.75" customHeight="1" x14ac:dyDescent="0.4">
      <c r="A38" s="30" t="s">
        <v>8</v>
      </c>
      <c r="B38" s="31"/>
      <c r="C38" s="31"/>
      <c r="D38" s="31"/>
      <c r="E38" s="32"/>
      <c r="F38" s="53" t="s">
        <v>490</v>
      </c>
      <c r="G38" s="54"/>
      <c r="H38" s="54"/>
      <c r="I38" s="54"/>
      <c r="J38" s="54"/>
      <c r="K38" s="38"/>
    </row>
    <row r="39" spans="1:18" ht="27.75" customHeight="1" x14ac:dyDescent="0.65">
      <c r="A39" s="33"/>
      <c r="B39" s="49"/>
      <c r="C39" s="49"/>
      <c r="D39" s="49"/>
      <c r="E39" s="34"/>
      <c r="F39" s="53"/>
      <c r="G39" s="54"/>
      <c r="H39" s="54"/>
      <c r="I39" s="54"/>
      <c r="J39" s="54"/>
      <c r="K39" s="38"/>
    </row>
    <row r="40" spans="1:18" ht="15.6" customHeight="1" x14ac:dyDescent="0.4">
      <c r="A40" s="35"/>
      <c r="B40" s="46" t="s">
        <v>487</v>
      </c>
      <c r="C40" s="46"/>
      <c r="D40" s="46"/>
      <c r="E40" s="36"/>
      <c r="F40" s="8"/>
      <c r="G40" s="38"/>
      <c r="H40" s="38"/>
      <c r="I40" s="38"/>
      <c r="J40" s="38"/>
      <c r="K40" s="38"/>
    </row>
    <row r="41" spans="1:18" ht="27.75" customHeight="1" x14ac:dyDescent="0.55000000000000004">
      <c r="A41" s="33"/>
      <c r="B41" s="50"/>
      <c r="C41" s="50"/>
      <c r="D41" s="50"/>
      <c r="E41" s="9"/>
      <c r="F41" s="6"/>
      <c r="G41" s="6"/>
      <c r="H41" s="6"/>
      <c r="I41" s="6"/>
      <c r="J41" s="6"/>
      <c r="K41" s="6"/>
      <c r="M41" s="6"/>
      <c r="N41" s="6"/>
      <c r="O41" s="6"/>
      <c r="P41" s="6"/>
      <c r="Q41" s="6"/>
      <c r="R41" s="6"/>
    </row>
    <row r="42" spans="1:18" ht="15.6" x14ac:dyDescent="0.3">
      <c r="A42" s="37"/>
      <c r="B42" s="45"/>
      <c r="C42" s="45"/>
      <c r="D42" s="45"/>
      <c r="E42" s="8"/>
      <c r="F42" s="8"/>
      <c r="G42" s="6"/>
      <c r="H42" s="6"/>
      <c r="I42" s="6"/>
      <c r="J42" s="6"/>
      <c r="K42" s="6"/>
      <c r="M42" s="6"/>
      <c r="N42" s="6"/>
      <c r="O42" s="6"/>
      <c r="P42" s="6"/>
      <c r="Q42" s="6"/>
      <c r="R42" s="6"/>
    </row>
  </sheetData>
  <mergeCells count="14">
    <mergeCell ref="A1:K1"/>
    <mergeCell ref="H6:J6"/>
    <mergeCell ref="C35:J35"/>
    <mergeCell ref="C6:E6"/>
    <mergeCell ref="B42:D42"/>
    <mergeCell ref="B40:D40"/>
    <mergeCell ref="C5:D5"/>
    <mergeCell ref="C11:D11"/>
    <mergeCell ref="B36:J36"/>
    <mergeCell ref="B39:D39"/>
    <mergeCell ref="B41:D41"/>
    <mergeCell ref="B13:I13"/>
    <mergeCell ref="B24:I24"/>
    <mergeCell ref="F38:J39"/>
  </mergeCells>
  <conditionalFormatting sqref="G26">
    <cfRule type="expression" dxfId="5" priority="8">
      <formula>$G$26="lookup project"</formula>
    </cfRule>
  </conditionalFormatting>
  <conditionalFormatting sqref="G29">
    <cfRule type="expression" dxfId="4" priority="7">
      <formula>$G$29="lookup project"</formula>
    </cfRule>
  </conditionalFormatting>
  <conditionalFormatting sqref="G32">
    <cfRule type="expression" dxfId="3" priority="6">
      <formula>$G$32="lookup project"</formula>
    </cfRule>
  </conditionalFormatting>
  <conditionalFormatting sqref="G15">
    <cfRule type="expression" dxfId="2" priority="4">
      <formula>$G$15="lookup project"</formula>
    </cfRule>
  </conditionalFormatting>
  <conditionalFormatting sqref="G21">
    <cfRule type="expression" dxfId="1" priority="3">
      <formula>$G$21="lookup project"</formula>
    </cfRule>
  </conditionalFormatting>
  <conditionalFormatting sqref="G18">
    <cfRule type="expression" dxfId="0" priority="1">
      <formula>$G$18="lookup project"</formula>
    </cfRule>
  </conditionalFormatting>
  <dataValidations count="2">
    <dataValidation type="list" allowBlank="1" showInputMessage="1" showErrorMessage="1" sqref="B30 B27 B33 B22 B16 B19" xr:uid="{00000000-0002-0000-0000-000000000000}">
      <formula1>gltitles</formula1>
    </dataValidation>
    <dataValidation type="list" allowBlank="1" showInputMessage="1" showErrorMessage="1" sqref="F16 F19 F22 F27 F30 F33" xr:uid="{00000000-0002-0000-0000-000001000000}">
      <formula1>Projects</formula1>
    </dataValidation>
  </dataValidations>
  <pageMargins left="0.75" right="0.75" top="1" bottom="1" header="0.5" footer="0.5"/>
  <pageSetup scale="98" orientation="portrait" r:id="rId1"/>
  <headerFooter alignWithMargins="0">
    <oddFooter xml:space="preserve">&amp;C&amp;Z&amp;F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81"/>
  <sheetViews>
    <sheetView workbookViewId="0"/>
  </sheetViews>
  <sheetFormatPr defaultRowHeight="13.8" x14ac:dyDescent="0.3"/>
  <cols>
    <col min="1" max="1" width="28" customWidth="1"/>
    <col min="2" max="2" width="11.44140625" customWidth="1"/>
    <col min="4" max="4" width="8.109375" style="20" customWidth="1"/>
    <col min="5" max="5" width="11" style="21" customWidth="1"/>
    <col min="6" max="6" width="10.33203125" style="20" customWidth="1"/>
    <col min="7" max="7" width="38.109375" style="20" bestFit="1" customWidth="1"/>
    <col min="8" max="8" width="7.33203125" style="16" customWidth="1"/>
    <col min="9" max="9" width="9.44140625" style="16" customWidth="1"/>
    <col min="10" max="10" width="11.44140625" style="16" customWidth="1"/>
  </cols>
  <sheetData>
    <row r="1" spans="1:10" ht="24.6" x14ac:dyDescent="0.4">
      <c r="A1" s="10" t="s">
        <v>9</v>
      </c>
      <c r="B1" s="11" t="s">
        <v>10</v>
      </c>
      <c r="D1" s="13" t="s">
        <v>479</v>
      </c>
      <c r="E1" s="14" t="s">
        <v>480</v>
      </c>
      <c r="F1" s="13" t="s">
        <v>481</v>
      </c>
      <c r="G1" s="15" t="s">
        <v>482</v>
      </c>
      <c r="H1" s="16" t="s">
        <v>483</v>
      </c>
      <c r="I1" s="15" t="s">
        <v>484</v>
      </c>
      <c r="J1" s="15" t="s">
        <v>485</v>
      </c>
    </row>
    <row r="2" spans="1:10" x14ac:dyDescent="0.3">
      <c r="A2" s="12" t="s">
        <v>11</v>
      </c>
      <c r="B2" s="12" t="s">
        <v>12</v>
      </c>
      <c r="D2" s="17">
        <v>0</v>
      </c>
      <c r="E2" s="18">
        <f t="shared" ref="E2" si="0">H2</f>
        <v>0</v>
      </c>
      <c r="F2" s="19" t="s">
        <v>10</v>
      </c>
      <c r="G2" s="18" t="s">
        <v>486</v>
      </c>
      <c r="I2" s="12"/>
      <c r="J2" s="18" t="s">
        <v>10</v>
      </c>
    </row>
    <row r="3" spans="1:10" x14ac:dyDescent="0.3">
      <c r="A3" s="12" t="s">
        <v>13</v>
      </c>
      <c r="B3" s="12" t="s">
        <v>14</v>
      </c>
      <c r="D3" s="17" t="str">
        <f>I3</f>
        <v>3112</v>
      </c>
      <c r="E3" s="18" t="str">
        <f>H3</f>
        <v>3R</v>
      </c>
      <c r="F3" s="19">
        <f>J3</f>
        <v>500</v>
      </c>
      <c r="G3" t="s">
        <v>494</v>
      </c>
      <c r="H3" s="16" t="str">
        <f>LEFT(G3,1)&amp;MID(G3,SEARCH(" ",G3,1)+1,1)</f>
        <v>3R</v>
      </c>
      <c r="I3" s="17" t="str">
        <f>LEFT(G3,4)</f>
        <v>3112</v>
      </c>
      <c r="J3" s="17">
        <v>500</v>
      </c>
    </row>
    <row r="4" spans="1:10" x14ac:dyDescent="0.3">
      <c r="A4" s="12" t="s">
        <v>15</v>
      </c>
      <c r="B4" s="12" t="s">
        <v>16</v>
      </c>
      <c r="D4" s="17" t="str">
        <f t="shared" ref="D4:D68" si="1">I4</f>
        <v>3115</v>
      </c>
      <c r="E4" s="18" t="str">
        <f t="shared" ref="E4:E68" si="2">H4</f>
        <v>3N</v>
      </c>
      <c r="F4" s="19">
        <f t="shared" ref="F4:F68" si="3">J4</f>
        <v>500</v>
      </c>
      <c r="G4" t="s">
        <v>495</v>
      </c>
      <c r="H4" s="16" t="str">
        <f t="shared" ref="H4:H68" si="4">LEFT(G4,1)&amp;MID(G4,SEARCH(" ",G4,1)+1,1)</f>
        <v>3N</v>
      </c>
      <c r="I4" s="17" t="str">
        <f t="shared" ref="I4:I68" si="5">LEFT(G4,4)</f>
        <v>3115</v>
      </c>
      <c r="J4" s="17">
        <v>500</v>
      </c>
    </row>
    <row r="5" spans="1:10" x14ac:dyDescent="0.3">
      <c r="A5" s="12" t="s">
        <v>17</v>
      </c>
      <c r="B5" s="12" t="s">
        <v>18</v>
      </c>
      <c r="D5" s="17" t="str">
        <f t="shared" si="1"/>
        <v>4010</v>
      </c>
      <c r="E5" s="18" t="str">
        <f t="shared" si="2"/>
        <v>4B</v>
      </c>
      <c r="F5" s="19">
        <f t="shared" si="3"/>
        <v>500</v>
      </c>
      <c r="G5" t="s">
        <v>496</v>
      </c>
      <c r="H5" s="16" t="str">
        <f t="shared" si="4"/>
        <v>4B</v>
      </c>
      <c r="I5" s="17" t="str">
        <f t="shared" si="5"/>
        <v>4010</v>
      </c>
      <c r="J5" s="17">
        <v>500</v>
      </c>
    </row>
    <row r="6" spans="1:10" x14ac:dyDescent="0.3">
      <c r="A6" s="12" t="s">
        <v>19</v>
      </c>
      <c r="B6" s="12" t="s">
        <v>20</v>
      </c>
      <c r="D6" s="17" t="str">
        <f t="shared" si="1"/>
        <v>4011</v>
      </c>
      <c r="E6" s="18" t="str">
        <f t="shared" si="2"/>
        <v>4B</v>
      </c>
      <c r="F6" s="19">
        <f t="shared" si="3"/>
        <v>500</v>
      </c>
      <c r="G6" t="s">
        <v>497</v>
      </c>
      <c r="H6" s="16" t="str">
        <f t="shared" si="4"/>
        <v>4B</v>
      </c>
      <c r="I6" s="17" t="str">
        <f t="shared" si="5"/>
        <v>4011</v>
      </c>
      <c r="J6" s="17">
        <v>500</v>
      </c>
    </row>
    <row r="7" spans="1:10" x14ac:dyDescent="0.3">
      <c r="A7" s="12" t="s">
        <v>21</v>
      </c>
      <c r="B7" s="12" t="s">
        <v>22</v>
      </c>
      <c r="D7" s="17" t="str">
        <f t="shared" si="1"/>
        <v>4012</v>
      </c>
      <c r="E7" s="18" t="str">
        <f t="shared" si="2"/>
        <v>4B</v>
      </c>
      <c r="F7" s="19">
        <f t="shared" si="3"/>
        <v>500</v>
      </c>
      <c r="G7" t="s">
        <v>498</v>
      </c>
      <c r="H7" s="16" t="str">
        <f t="shared" si="4"/>
        <v>4B</v>
      </c>
      <c r="I7" s="17" t="str">
        <f t="shared" si="5"/>
        <v>4012</v>
      </c>
      <c r="J7" s="17">
        <v>500</v>
      </c>
    </row>
    <row r="8" spans="1:10" x14ac:dyDescent="0.3">
      <c r="A8" s="12" t="s">
        <v>23</v>
      </c>
      <c r="B8" s="12" t="s">
        <v>24</v>
      </c>
      <c r="D8" s="17" t="str">
        <f t="shared" si="1"/>
        <v>4013</v>
      </c>
      <c r="E8" s="18" t="str">
        <f t="shared" si="2"/>
        <v>4B</v>
      </c>
      <c r="F8" s="19">
        <f t="shared" si="3"/>
        <v>500</v>
      </c>
      <c r="G8" t="s">
        <v>499</v>
      </c>
      <c r="H8" s="16" t="str">
        <f t="shared" si="4"/>
        <v>4B</v>
      </c>
      <c r="I8" s="17" t="str">
        <f t="shared" si="5"/>
        <v>4013</v>
      </c>
      <c r="J8" s="17">
        <v>500</v>
      </c>
    </row>
    <row r="9" spans="1:10" x14ac:dyDescent="0.3">
      <c r="A9" s="12" t="s">
        <v>25</v>
      </c>
      <c r="B9" s="12" t="s">
        <v>26</v>
      </c>
      <c r="D9" s="17" t="str">
        <f t="shared" si="1"/>
        <v>4014</v>
      </c>
      <c r="E9" s="18" t="str">
        <f t="shared" si="2"/>
        <v>4S</v>
      </c>
      <c r="F9" s="19">
        <f t="shared" si="3"/>
        <v>500</v>
      </c>
      <c r="G9" t="s">
        <v>500</v>
      </c>
      <c r="H9" s="16" t="str">
        <f t="shared" si="4"/>
        <v>4S</v>
      </c>
      <c r="I9" s="17" t="str">
        <f t="shared" si="5"/>
        <v>4014</v>
      </c>
      <c r="J9" s="17">
        <v>500</v>
      </c>
    </row>
    <row r="10" spans="1:10" x14ac:dyDescent="0.3">
      <c r="A10" s="12" t="s">
        <v>27</v>
      </c>
      <c r="B10" s="12" t="s">
        <v>28</v>
      </c>
      <c r="D10" s="17" t="str">
        <f t="shared" si="1"/>
        <v>4015</v>
      </c>
      <c r="E10" s="18" t="str">
        <f t="shared" si="2"/>
        <v>4S</v>
      </c>
      <c r="F10" s="19">
        <f t="shared" si="3"/>
        <v>500</v>
      </c>
      <c r="G10" t="s">
        <v>501</v>
      </c>
      <c r="H10" s="16" t="str">
        <f t="shared" si="4"/>
        <v>4S</v>
      </c>
      <c r="I10" s="17" t="str">
        <f t="shared" si="5"/>
        <v>4015</v>
      </c>
      <c r="J10" s="17">
        <v>500</v>
      </c>
    </row>
    <row r="11" spans="1:10" x14ac:dyDescent="0.3">
      <c r="A11" s="12" t="s">
        <v>29</v>
      </c>
      <c r="B11" s="12" t="s">
        <v>30</v>
      </c>
      <c r="D11" s="17" t="str">
        <f t="shared" si="1"/>
        <v>4016</v>
      </c>
      <c r="E11" s="18" t="str">
        <f t="shared" si="2"/>
        <v>4S</v>
      </c>
      <c r="F11" s="19">
        <f t="shared" si="3"/>
        <v>500</v>
      </c>
      <c r="G11" t="s">
        <v>502</v>
      </c>
      <c r="H11" s="16" t="str">
        <f t="shared" si="4"/>
        <v>4S</v>
      </c>
      <c r="I11" s="17" t="str">
        <f t="shared" si="5"/>
        <v>4016</v>
      </c>
      <c r="J11" s="17">
        <v>500</v>
      </c>
    </row>
    <row r="12" spans="1:10" x14ac:dyDescent="0.3">
      <c r="A12" s="12" t="s">
        <v>31</v>
      </c>
      <c r="B12" s="12" t="s">
        <v>32</v>
      </c>
      <c r="D12" s="17" t="str">
        <f t="shared" si="1"/>
        <v>4017</v>
      </c>
      <c r="E12" s="18" t="str">
        <f t="shared" si="2"/>
        <v>4S</v>
      </c>
      <c r="F12" s="19">
        <f t="shared" si="3"/>
        <v>500</v>
      </c>
      <c r="G12" t="s">
        <v>503</v>
      </c>
      <c r="H12" s="16" t="str">
        <f t="shared" si="4"/>
        <v>4S</v>
      </c>
      <c r="I12" s="17" t="str">
        <f t="shared" si="5"/>
        <v>4017</v>
      </c>
      <c r="J12" s="17">
        <v>500</v>
      </c>
    </row>
    <row r="13" spans="1:10" x14ac:dyDescent="0.3">
      <c r="A13" s="12" t="s">
        <v>33</v>
      </c>
      <c r="B13" s="12" t="s">
        <v>34</v>
      </c>
      <c r="D13" s="17" t="str">
        <f t="shared" si="1"/>
        <v>4018</v>
      </c>
      <c r="E13" s="18" t="str">
        <f t="shared" si="2"/>
        <v>4F</v>
      </c>
      <c r="F13" s="19">
        <f t="shared" si="3"/>
        <v>500</v>
      </c>
      <c r="G13" t="s">
        <v>504</v>
      </c>
      <c r="H13" s="16" t="str">
        <f t="shared" si="4"/>
        <v>4F</v>
      </c>
      <c r="I13" s="17" t="str">
        <f t="shared" si="5"/>
        <v>4018</v>
      </c>
      <c r="J13" s="17">
        <v>500</v>
      </c>
    </row>
    <row r="14" spans="1:10" x14ac:dyDescent="0.3">
      <c r="A14" s="12" t="s">
        <v>35</v>
      </c>
      <c r="B14" s="12" t="s">
        <v>36</v>
      </c>
      <c r="D14" s="17" t="str">
        <f t="shared" si="1"/>
        <v>5004</v>
      </c>
      <c r="E14" s="18" t="str">
        <f t="shared" si="2"/>
        <v>5R</v>
      </c>
      <c r="F14" s="19">
        <f t="shared" si="3"/>
        <v>500</v>
      </c>
      <c r="G14" t="s">
        <v>505</v>
      </c>
      <c r="H14" s="16" t="str">
        <f t="shared" si="4"/>
        <v>5R</v>
      </c>
      <c r="I14" s="17" t="str">
        <f t="shared" si="5"/>
        <v>5004</v>
      </c>
      <c r="J14" s="17">
        <v>500</v>
      </c>
    </row>
    <row r="15" spans="1:10" x14ac:dyDescent="0.3">
      <c r="A15" s="12" t="s">
        <v>37</v>
      </c>
      <c r="B15" s="12" t="s">
        <v>38</v>
      </c>
      <c r="D15" s="17" t="str">
        <f t="shared" si="1"/>
        <v>5010</v>
      </c>
      <c r="E15" s="18" t="str">
        <f t="shared" si="2"/>
        <v>5C</v>
      </c>
      <c r="F15" s="19">
        <f t="shared" si="3"/>
        <v>500</v>
      </c>
      <c r="G15" t="s">
        <v>506</v>
      </c>
      <c r="H15" s="16" t="str">
        <f t="shared" si="4"/>
        <v>5C</v>
      </c>
      <c r="I15" s="17" t="str">
        <f t="shared" si="5"/>
        <v>5010</v>
      </c>
      <c r="J15" s="17">
        <v>500</v>
      </c>
    </row>
    <row r="16" spans="1:10" x14ac:dyDescent="0.3">
      <c r="A16" s="12" t="s">
        <v>39</v>
      </c>
      <c r="B16" s="12" t="s">
        <v>40</v>
      </c>
      <c r="D16" s="17" t="str">
        <f t="shared" si="1"/>
        <v>5022</v>
      </c>
      <c r="E16" s="18" t="str">
        <f t="shared" si="2"/>
        <v>5T</v>
      </c>
      <c r="F16" s="19">
        <f t="shared" si="3"/>
        <v>500</v>
      </c>
      <c r="G16" t="s">
        <v>507</v>
      </c>
      <c r="H16" s="16" t="str">
        <f t="shared" si="4"/>
        <v>5T</v>
      </c>
      <c r="I16" s="17" t="str">
        <f t="shared" si="5"/>
        <v>5022</v>
      </c>
      <c r="J16" s="17">
        <v>500</v>
      </c>
    </row>
    <row r="17" spans="1:10" x14ac:dyDescent="0.3">
      <c r="A17" s="12" t="s">
        <v>41</v>
      </c>
      <c r="B17" s="12" t="s">
        <v>42</v>
      </c>
      <c r="D17" s="17" t="str">
        <f t="shared" si="1"/>
        <v>5023</v>
      </c>
      <c r="E17" s="18" t="str">
        <f t="shared" si="2"/>
        <v>5S</v>
      </c>
      <c r="F17" s="19">
        <f t="shared" si="3"/>
        <v>500</v>
      </c>
      <c r="G17" t="s">
        <v>508</v>
      </c>
      <c r="H17" s="16" t="str">
        <f t="shared" si="4"/>
        <v>5S</v>
      </c>
      <c r="I17" s="17" t="str">
        <f t="shared" si="5"/>
        <v>5023</v>
      </c>
      <c r="J17" s="17">
        <v>500</v>
      </c>
    </row>
    <row r="18" spans="1:10" x14ac:dyDescent="0.3">
      <c r="A18" s="12" t="s">
        <v>43</v>
      </c>
      <c r="B18" s="12" t="s">
        <v>44</v>
      </c>
      <c r="D18" s="17" t="str">
        <f t="shared" si="1"/>
        <v>5024</v>
      </c>
      <c r="E18" s="18" t="str">
        <f t="shared" si="2"/>
        <v>5T</v>
      </c>
      <c r="F18" s="19">
        <f t="shared" si="3"/>
        <v>500</v>
      </c>
      <c r="G18" t="s">
        <v>509</v>
      </c>
      <c r="H18" s="16" t="str">
        <f t="shared" si="4"/>
        <v>5T</v>
      </c>
      <c r="I18" s="17" t="str">
        <f t="shared" si="5"/>
        <v>5024</v>
      </c>
      <c r="J18" s="17">
        <v>500</v>
      </c>
    </row>
    <row r="19" spans="1:10" x14ac:dyDescent="0.3">
      <c r="A19" s="12" t="s">
        <v>45</v>
      </c>
      <c r="B19" s="12" t="s">
        <v>46</v>
      </c>
      <c r="D19" s="17" t="str">
        <f t="shared" si="1"/>
        <v>5026</v>
      </c>
      <c r="E19" s="18" t="str">
        <f t="shared" si="2"/>
        <v>5D</v>
      </c>
      <c r="F19" s="19">
        <f t="shared" si="3"/>
        <v>500</v>
      </c>
      <c r="G19" t="s">
        <v>510</v>
      </c>
      <c r="H19" s="16" t="str">
        <f t="shared" si="4"/>
        <v>5D</v>
      </c>
      <c r="I19" s="17" t="str">
        <f t="shared" si="5"/>
        <v>5026</v>
      </c>
      <c r="J19" s="17">
        <v>500</v>
      </c>
    </row>
    <row r="20" spans="1:10" x14ac:dyDescent="0.3">
      <c r="A20" s="12" t="s">
        <v>47</v>
      </c>
      <c r="B20" s="12" t="s">
        <v>48</v>
      </c>
      <c r="D20" s="17" t="str">
        <f t="shared" si="1"/>
        <v>5027</v>
      </c>
      <c r="E20" s="18" t="str">
        <f t="shared" si="2"/>
        <v>5I</v>
      </c>
      <c r="F20" s="19">
        <f t="shared" si="3"/>
        <v>500</v>
      </c>
      <c r="G20" t="s">
        <v>511</v>
      </c>
      <c r="H20" s="16" t="str">
        <f t="shared" si="4"/>
        <v>5I</v>
      </c>
      <c r="I20" s="17" t="str">
        <f t="shared" si="5"/>
        <v>5027</v>
      </c>
      <c r="J20" s="17">
        <v>500</v>
      </c>
    </row>
    <row r="21" spans="1:10" x14ac:dyDescent="0.3">
      <c r="A21" s="12" t="s">
        <v>49</v>
      </c>
      <c r="B21" s="12" t="s">
        <v>50</v>
      </c>
      <c r="D21" s="17" t="str">
        <f t="shared" si="1"/>
        <v>5028</v>
      </c>
      <c r="E21" s="18" t="str">
        <f t="shared" si="2"/>
        <v>5G</v>
      </c>
      <c r="F21" s="19">
        <f t="shared" si="3"/>
        <v>500</v>
      </c>
      <c r="G21" t="s">
        <v>512</v>
      </c>
      <c r="H21" s="16" t="str">
        <f t="shared" si="4"/>
        <v>5G</v>
      </c>
      <c r="I21" s="17" t="str">
        <f t="shared" si="5"/>
        <v>5028</v>
      </c>
      <c r="J21" s="17">
        <v>500</v>
      </c>
    </row>
    <row r="22" spans="1:10" x14ac:dyDescent="0.3">
      <c r="A22" s="12" t="s">
        <v>51</v>
      </c>
      <c r="B22" s="12" t="s">
        <v>52</v>
      </c>
      <c r="D22" s="17" t="str">
        <f t="shared" si="1"/>
        <v>5029</v>
      </c>
      <c r="E22" s="18" t="str">
        <f t="shared" si="2"/>
        <v>5N</v>
      </c>
      <c r="F22" s="19">
        <f t="shared" si="3"/>
        <v>500</v>
      </c>
      <c r="G22" t="s">
        <v>513</v>
      </c>
      <c r="H22" s="16" t="str">
        <f t="shared" si="4"/>
        <v>5N</v>
      </c>
      <c r="I22" s="17" t="str">
        <f t="shared" si="5"/>
        <v>5029</v>
      </c>
      <c r="J22" s="17">
        <v>500</v>
      </c>
    </row>
    <row r="23" spans="1:10" x14ac:dyDescent="0.3">
      <c r="A23" s="12" t="s">
        <v>53</v>
      </c>
      <c r="B23" s="12" t="s">
        <v>54</v>
      </c>
      <c r="D23" s="17" t="str">
        <f t="shared" si="1"/>
        <v>5030</v>
      </c>
      <c r="E23" s="18" t="str">
        <f t="shared" si="2"/>
        <v>5N</v>
      </c>
      <c r="F23" s="19">
        <f t="shared" si="3"/>
        <v>500</v>
      </c>
      <c r="G23" t="s">
        <v>514</v>
      </c>
      <c r="H23" s="16" t="str">
        <f t="shared" si="4"/>
        <v>5N</v>
      </c>
      <c r="I23" s="17" t="str">
        <f t="shared" si="5"/>
        <v>5030</v>
      </c>
      <c r="J23" s="17">
        <v>500</v>
      </c>
    </row>
    <row r="24" spans="1:10" x14ac:dyDescent="0.3">
      <c r="A24" s="12" t="s">
        <v>55</v>
      </c>
      <c r="B24" s="12" t="s">
        <v>56</v>
      </c>
      <c r="D24" s="17" t="str">
        <f t="shared" si="1"/>
        <v>5031</v>
      </c>
      <c r="E24" s="18" t="str">
        <f t="shared" si="2"/>
        <v>5W</v>
      </c>
      <c r="F24" s="19">
        <f t="shared" si="3"/>
        <v>500</v>
      </c>
      <c r="G24" t="s">
        <v>515</v>
      </c>
      <c r="H24" s="16" t="str">
        <f t="shared" si="4"/>
        <v>5W</v>
      </c>
      <c r="I24" s="17" t="str">
        <f t="shared" si="5"/>
        <v>5031</v>
      </c>
      <c r="J24" s="17">
        <v>500</v>
      </c>
    </row>
    <row r="25" spans="1:10" x14ac:dyDescent="0.3">
      <c r="A25" s="12" t="s">
        <v>57</v>
      </c>
      <c r="B25" s="12" t="s">
        <v>58</v>
      </c>
      <c r="D25" s="17" t="str">
        <f t="shared" si="1"/>
        <v>5032</v>
      </c>
      <c r="E25" s="18" t="str">
        <f t="shared" si="2"/>
        <v>5K</v>
      </c>
      <c r="F25" s="19">
        <f t="shared" si="3"/>
        <v>500</v>
      </c>
      <c r="G25" t="s">
        <v>516</v>
      </c>
      <c r="H25" s="16" t="str">
        <f t="shared" si="4"/>
        <v>5K</v>
      </c>
      <c r="I25" s="17" t="str">
        <f t="shared" si="5"/>
        <v>5032</v>
      </c>
      <c r="J25" s="17">
        <v>500</v>
      </c>
    </row>
    <row r="26" spans="1:10" x14ac:dyDescent="0.3">
      <c r="A26" s="12" t="s">
        <v>59</v>
      </c>
      <c r="B26" s="12" t="s">
        <v>60</v>
      </c>
      <c r="D26" s="17" t="str">
        <f t="shared" si="1"/>
        <v>5033</v>
      </c>
      <c r="E26" s="18" t="str">
        <f t="shared" si="2"/>
        <v>5P</v>
      </c>
      <c r="F26" s="19">
        <f t="shared" si="3"/>
        <v>500</v>
      </c>
      <c r="G26" t="s">
        <v>517</v>
      </c>
      <c r="H26" s="16" t="str">
        <f t="shared" si="4"/>
        <v>5P</v>
      </c>
      <c r="I26" s="17" t="str">
        <f t="shared" si="5"/>
        <v>5033</v>
      </c>
      <c r="J26" s="17">
        <v>500</v>
      </c>
    </row>
    <row r="27" spans="1:10" x14ac:dyDescent="0.3">
      <c r="A27" s="12" t="s">
        <v>61</v>
      </c>
      <c r="B27" s="12" t="s">
        <v>62</v>
      </c>
      <c r="D27" s="17" t="str">
        <f t="shared" si="1"/>
        <v>5034</v>
      </c>
      <c r="E27" s="18" t="str">
        <f t="shared" si="2"/>
        <v>5R</v>
      </c>
      <c r="F27" s="19">
        <f t="shared" si="3"/>
        <v>500</v>
      </c>
      <c r="G27" t="s">
        <v>518</v>
      </c>
      <c r="H27" s="16" t="str">
        <f t="shared" si="4"/>
        <v>5R</v>
      </c>
      <c r="I27" s="17" t="str">
        <f t="shared" si="5"/>
        <v>5034</v>
      </c>
      <c r="J27" s="17">
        <v>500</v>
      </c>
    </row>
    <row r="28" spans="1:10" x14ac:dyDescent="0.3">
      <c r="A28" s="12" t="s">
        <v>63</v>
      </c>
      <c r="B28" s="12" t="s">
        <v>64</v>
      </c>
      <c r="D28" s="17" t="str">
        <f t="shared" si="1"/>
        <v>5035</v>
      </c>
      <c r="E28" s="18" t="str">
        <f t="shared" si="2"/>
        <v>5H</v>
      </c>
      <c r="F28" s="19">
        <f t="shared" si="3"/>
        <v>500</v>
      </c>
      <c r="G28" t="s">
        <v>519</v>
      </c>
      <c r="H28" s="16" t="str">
        <f t="shared" si="4"/>
        <v>5H</v>
      </c>
      <c r="I28" s="17" t="str">
        <f t="shared" si="5"/>
        <v>5035</v>
      </c>
      <c r="J28" s="17">
        <v>500</v>
      </c>
    </row>
    <row r="29" spans="1:10" x14ac:dyDescent="0.3">
      <c r="A29" s="12" t="s">
        <v>65</v>
      </c>
      <c r="B29" s="12" t="s">
        <v>66</v>
      </c>
      <c r="D29" s="17" t="str">
        <f t="shared" si="1"/>
        <v>5036</v>
      </c>
      <c r="E29" s="18" t="str">
        <f t="shared" si="2"/>
        <v>5C</v>
      </c>
      <c r="F29" s="19">
        <f t="shared" si="3"/>
        <v>500</v>
      </c>
      <c r="G29" t="s">
        <v>520</v>
      </c>
      <c r="H29" s="16" t="str">
        <f t="shared" si="4"/>
        <v>5C</v>
      </c>
      <c r="I29" s="17" t="str">
        <f t="shared" si="5"/>
        <v>5036</v>
      </c>
      <c r="J29" s="17">
        <v>500</v>
      </c>
    </row>
    <row r="30" spans="1:10" x14ac:dyDescent="0.3">
      <c r="A30" s="12" t="s">
        <v>67</v>
      </c>
      <c r="B30" s="12" t="s">
        <v>68</v>
      </c>
      <c r="D30" s="17" t="str">
        <f t="shared" si="1"/>
        <v>5037</v>
      </c>
      <c r="E30" s="18" t="str">
        <f t="shared" si="2"/>
        <v>5M</v>
      </c>
      <c r="F30" s="19">
        <f t="shared" si="3"/>
        <v>500</v>
      </c>
      <c r="G30" t="s">
        <v>521</v>
      </c>
      <c r="H30" s="16" t="str">
        <f t="shared" si="4"/>
        <v>5M</v>
      </c>
      <c r="I30" s="17" t="str">
        <f t="shared" si="5"/>
        <v>5037</v>
      </c>
      <c r="J30" s="17">
        <v>500</v>
      </c>
    </row>
    <row r="31" spans="1:10" x14ac:dyDescent="0.3">
      <c r="A31" s="12" t="s">
        <v>69</v>
      </c>
      <c r="B31" s="12" t="s">
        <v>70</v>
      </c>
      <c r="D31" s="17" t="str">
        <f t="shared" si="1"/>
        <v>5039</v>
      </c>
      <c r="E31" s="18" t="str">
        <f t="shared" si="2"/>
        <v>5N</v>
      </c>
      <c r="F31" s="19">
        <f t="shared" si="3"/>
        <v>500</v>
      </c>
      <c r="G31" t="s">
        <v>522</v>
      </c>
      <c r="H31" s="16" t="str">
        <f t="shared" si="4"/>
        <v>5N</v>
      </c>
      <c r="I31" s="17" t="str">
        <f t="shared" si="5"/>
        <v>5039</v>
      </c>
      <c r="J31" s="17">
        <v>500</v>
      </c>
    </row>
    <row r="32" spans="1:10" x14ac:dyDescent="0.3">
      <c r="A32" s="12" t="s">
        <v>71</v>
      </c>
      <c r="B32" s="12" t="s">
        <v>72</v>
      </c>
      <c r="D32" s="17" t="str">
        <f t="shared" si="1"/>
        <v>5040</v>
      </c>
      <c r="E32" s="18" t="str">
        <f t="shared" si="2"/>
        <v>5W</v>
      </c>
      <c r="F32" s="19">
        <f t="shared" si="3"/>
        <v>500</v>
      </c>
      <c r="G32" t="s">
        <v>523</v>
      </c>
      <c r="H32" s="16" t="str">
        <f t="shared" si="4"/>
        <v>5W</v>
      </c>
      <c r="I32" s="17" t="str">
        <f t="shared" si="5"/>
        <v>5040</v>
      </c>
      <c r="J32" s="17">
        <v>500</v>
      </c>
    </row>
    <row r="33" spans="1:10" x14ac:dyDescent="0.3">
      <c r="A33" s="12" t="s">
        <v>73</v>
      </c>
      <c r="B33" s="12" t="s">
        <v>74</v>
      </c>
      <c r="D33" s="17" t="str">
        <f t="shared" si="1"/>
        <v>5041</v>
      </c>
      <c r="E33" s="18" t="str">
        <f t="shared" si="2"/>
        <v>5U</v>
      </c>
      <c r="F33" s="19">
        <f t="shared" si="3"/>
        <v>500</v>
      </c>
      <c r="G33" t="s">
        <v>524</v>
      </c>
      <c r="H33" s="16" t="str">
        <f t="shared" si="4"/>
        <v>5U</v>
      </c>
      <c r="I33" s="17" t="str">
        <f t="shared" si="5"/>
        <v>5041</v>
      </c>
      <c r="J33" s="17">
        <v>500</v>
      </c>
    </row>
    <row r="34" spans="1:10" x14ac:dyDescent="0.3">
      <c r="A34" s="12" t="s">
        <v>75</v>
      </c>
      <c r="B34" s="12" t="s">
        <v>76</v>
      </c>
      <c r="D34" s="17" t="str">
        <f t="shared" si="1"/>
        <v>5042</v>
      </c>
      <c r="E34" s="18" t="str">
        <f t="shared" si="2"/>
        <v>5B</v>
      </c>
      <c r="F34" s="19">
        <f t="shared" si="3"/>
        <v>500</v>
      </c>
      <c r="G34" t="s">
        <v>525</v>
      </c>
      <c r="H34" s="16" t="str">
        <f t="shared" si="4"/>
        <v>5B</v>
      </c>
      <c r="I34" s="17" t="str">
        <f t="shared" si="5"/>
        <v>5042</v>
      </c>
      <c r="J34" s="17">
        <v>500</v>
      </c>
    </row>
    <row r="35" spans="1:10" x14ac:dyDescent="0.3">
      <c r="A35" s="12" t="s">
        <v>77</v>
      </c>
      <c r="B35" s="12" t="s">
        <v>78</v>
      </c>
      <c r="D35" s="17" t="str">
        <f t="shared" si="1"/>
        <v>5043</v>
      </c>
      <c r="E35" s="18" t="str">
        <f t="shared" si="2"/>
        <v>5B</v>
      </c>
      <c r="F35" s="19">
        <f t="shared" si="3"/>
        <v>500</v>
      </c>
      <c r="G35" t="s">
        <v>526</v>
      </c>
      <c r="H35" s="16" t="str">
        <f t="shared" si="4"/>
        <v>5B</v>
      </c>
      <c r="I35" s="17" t="str">
        <f t="shared" si="5"/>
        <v>5043</v>
      </c>
      <c r="J35" s="17">
        <v>500</v>
      </c>
    </row>
    <row r="36" spans="1:10" x14ac:dyDescent="0.3">
      <c r="A36" s="12" t="s">
        <v>79</v>
      </c>
      <c r="B36" s="12" t="s">
        <v>80</v>
      </c>
      <c r="D36" s="17" t="str">
        <f t="shared" si="1"/>
        <v>5044</v>
      </c>
      <c r="E36" s="18" t="str">
        <f t="shared" si="2"/>
        <v>5N</v>
      </c>
      <c r="F36" s="19">
        <f t="shared" si="3"/>
        <v>500</v>
      </c>
      <c r="G36" t="s">
        <v>527</v>
      </c>
      <c r="H36" s="16" t="str">
        <f t="shared" si="4"/>
        <v>5N</v>
      </c>
      <c r="I36" s="17" t="str">
        <f t="shared" si="5"/>
        <v>5044</v>
      </c>
      <c r="J36" s="17">
        <v>500</v>
      </c>
    </row>
    <row r="37" spans="1:10" x14ac:dyDescent="0.3">
      <c r="A37" s="12" t="s">
        <v>81</v>
      </c>
      <c r="B37" s="12" t="s">
        <v>82</v>
      </c>
      <c r="D37" s="17" t="str">
        <f t="shared" si="1"/>
        <v>5045</v>
      </c>
      <c r="E37" s="18" t="str">
        <f t="shared" si="2"/>
        <v>5S</v>
      </c>
      <c r="F37" s="19">
        <f t="shared" si="3"/>
        <v>500</v>
      </c>
      <c r="G37" t="s">
        <v>528</v>
      </c>
      <c r="H37" s="16" t="str">
        <f t="shared" si="4"/>
        <v>5S</v>
      </c>
      <c r="I37" s="17" t="str">
        <f t="shared" si="5"/>
        <v>5045</v>
      </c>
      <c r="J37" s="17">
        <v>500</v>
      </c>
    </row>
    <row r="38" spans="1:10" x14ac:dyDescent="0.3">
      <c r="A38" s="12" t="s">
        <v>83</v>
      </c>
      <c r="B38" s="12" t="s">
        <v>84</v>
      </c>
      <c r="D38" s="17" t="str">
        <f t="shared" si="1"/>
        <v>5046</v>
      </c>
      <c r="E38" s="18" t="str">
        <f t="shared" si="2"/>
        <v>5W</v>
      </c>
      <c r="F38" s="19">
        <f t="shared" si="3"/>
        <v>500</v>
      </c>
      <c r="G38" t="s">
        <v>529</v>
      </c>
      <c r="H38" s="16" t="str">
        <f t="shared" si="4"/>
        <v>5W</v>
      </c>
      <c r="I38" s="17" t="str">
        <f t="shared" si="5"/>
        <v>5046</v>
      </c>
      <c r="J38" s="17">
        <v>500</v>
      </c>
    </row>
    <row r="39" spans="1:10" x14ac:dyDescent="0.3">
      <c r="A39" s="12" t="s">
        <v>85</v>
      </c>
      <c r="B39" s="12" t="s">
        <v>86</v>
      </c>
      <c r="D39" s="17" t="str">
        <f t="shared" si="1"/>
        <v>5047</v>
      </c>
      <c r="E39" s="18" t="str">
        <f t="shared" si="2"/>
        <v>5R</v>
      </c>
      <c r="F39" s="19">
        <f t="shared" si="3"/>
        <v>500</v>
      </c>
      <c r="G39" t="s">
        <v>530</v>
      </c>
      <c r="H39" s="16" t="str">
        <f t="shared" si="4"/>
        <v>5R</v>
      </c>
      <c r="I39" s="17" t="str">
        <f t="shared" si="5"/>
        <v>5047</v>
      </c>
      <c r="J39" s="17">
        <v>500</v>
      </c>
    </row>
    <row r="40" spans="1:10" x14ac:dyDescent="0.3">
      <c r="A40" s="12" t="s">
        <v>87</v>
      </c>
      <c r="B40" s="12" t="s">
        <v>88</v>
      </c>
      <c r="D40" s="17" t="str">
        <f t="shared" si="1"/>
        <v>5048</v>
      </c>
      <c r="E40" s="18" t="str">
        <f t="shared" si="2"/>
        <v>5C</v>
      </c>
      <c r="F40" s="19">
        <f t="shared" si="3"/>
        <v>500</v>
      </c>
      <c r="G40" t="s">
        <v>531</v>
      </c>
      <c r="H40" s="16" t="str">
        <f t="shared" si="4"/>
        <v>5C</v>
      </c>
      <c r="I40" s="17" t="str">
        <f t="shared" si="5"/>
        <v>5048</v>
      </c>
      <c r="J40" s="17">
        <v>500</v>
      </c>
    </row>
    <row r="41" spans="1:10" x14ac:dyDescent="0.3">
      <c r="A41" s="12" t="s">
        <v>89</v>
      </c>
      <c r="B41" s="12" t="s">
        <v>90</v>
      </c>
      <c r="D41" s="17" t="str">
        <f t="shared" si="1"/>
        <v>5049</v>
      </c>
      <c r="E41" s="18" t="str">
        <f t="shared" si="2"/>
        <v>5A</v>
      </c>
      <c r="F41" s="19">
        <f t="shared" si="3"/>
        <v>500</v>
      </c>
      <c r="G41" t="s">
        <v>532</v>
      </c>
      <c r="H41" s="16" t="str">
        <f t="shared" si="4"/>
        <v>5A</v>
      </c>
      <c r="I41" s="17" t="str">
        <f t="shared" si="5"/>
        <v>5049</v>
      </c>
      <c r="J41" s="17">
        <v>500</v>
      </c>
    </row>
    <row r="42" spans="1:10" x14ac:dyDescent="0.3">
      <c r="A42" s="12" t="s">
        <v>91</v>
      </c>
      <c r="B42" s="12" t="s">
        <v>92</v>
      </c>
      <c r="D42" s="17" t="str">
        <f t="shared" si="1"/>
        <v>5058</v>
      </c>
      <c r="E42" s="18" t="str">
        <f t="shared" si="2"/>
        <v>5S</v>
      </c>
      <c r="F42" s="19">
        <f t="shared" si="3"/>
        <v>500</v>
      </c>
      <c r="G42" t="s">
        <v>533</v>
      </c>
      <c r="H42" s="16" t="str">
        <f t="shared" si="4"/>
        <v>5S</v>
      </c>
      <c r="I42" s="17" t="str">
        <f t="shared" si="5"/>
        <v>5058</v>
      </c>
      <c r="J42" s="17">
        <v>500</v>
      </c>
    </row>
    <row r="43" spans="1:10" x14ac:dyDescent="0.3">
      <c r="A43" s="12" t="s">
        <v>93</v>
      </c>
      <c r="B43" s="12" t="s">
        <v>94</v>
      </c>
      <c r="D43" s="17" t="str">
        <f t="shared" si="1"/>
        <v>5059</v>
      </c>
      <c r="E43" s="18" t="str">
        <f t="shared" si="2"/>
        <v>5U</v>
      </c>
      <c r="F43" s="19">
        <f t="shared" si="3"/>
        <v>500</v>
      </c>
      <c r="G43" t="s">
        <v>534</v>
      </c>
      <c r="H43" s="16" t="str">
        <f t="shared" si="4"/>
        <v>5U</v>
      </c>
      <c r="I43" s="17" t="str">
        <f t="shared" si="5"/>
        <v>5059</v>
      </c>
      <c r="J43" s="17">
        <v>500</v>
      </c>
    </row>
    <row r="44" spans="1:10" x14ac:dyDescent="0.3">
      <c r="A44" s="12" t="s">
        <v>95</v>
      </c>
      <c r="B44" s="12" t="s">
        <v>96</v>
      </c>
      <c r="D44" s="17" t="str">
        <f t="shared" si="1"/>
        <v>5060</v>
      </c>
      <c r="E44" s="18" t="str">
        <f t="shared" si="2"/>
        <v>5D</v>
      </c>
      <c r="F44" s="19">
        <f t="shared" si="3"/>
        <v>500</v>
      </c>
      <c r="G44" t="s">
        <v>535</v>
      </c>
      <c r="H44" s="16" t="str">
        <f t="shared" si="4"/>
        <v>5D</v>
      </c>
      <c r="I44" s="17" t="str">
        <f t="shared" si="5"/>
        <v>5060</v>
      </c>
      <c r="J44" s="17">
        <v>500</v>
      </c>
    </row>
    <row r="45" spans="1:10" x14ac:dyDescent="0.3">
      <c r="A45" s="12" t="s">
        <v>97</v>
      </c>
      <c r="B45" s="12" t="s">
        <v>98</v>
      </c>
      <c r="D45" s="17" t="str">
        <f t="shared" si="1"/>
        <v>5061</v>
      </c>
      <c r="E45" s="18" t="str">
        <f t="shared" si="2"/>
        <v>5C</v>
      </c>
      <c r="F45" s="19">
        <f t="shared" si="3"/>
        <v>500</v>
      </c>
      <c r="G45" t="s">
        <v>536</v>
      </c>
      <c r="H45" s="16" t="str">
        <f t="shared" si="4"/>
        <v>5C</v>
      </c>
      <c r="I45" s="17" t="str">
        <f t="shared" si="5"/>
        <v>5061</v>
      </c>
      <c r="J45" s="17">
        <v>500</v>
      </c>
    </row>
    <row r="46" spans="1:10" x14ac:dyDescent="0.3">
      <c r="A46" s="12" t="s">
        <v>99</v>
      </c>
      <c r="B46" s="12" t="s">
        <v>100</v>
      </c>
      <c r="D46" s="17" t="str">
        <f t="shared" si="1"/>
        <v>5062</v>
      </c>
      <c r="E46" s="18" t="str">
        <f t="shared" si="2"/>
        <v>5I</v>
      </c>
      <c r="F46" s="19">
        <f t="shared" si="3"/>
        <v>500</v>
      </c>
      <c r="G46" t="s">
        <v>537</v>
      </c>
      <c r="H46" s="16" t="str">
        <f t="shared" si="4"/>
        <v>5I</v>
      </c>
      <c r="I46" s="17" t="str">
        <f t="shared" si="5"/>
        <v>5062</v>
      </c>
      <c r="J46" s="17">
        <v>500</v>
      </c>
    </row>
    <row r="47" spans="1:10" x14ac:dyDescent="0.3">
      <c r="A47" s="12" t="s">
        <v>101</v>
      </c>
      <c r="B47" s="12" t="s">
        <v>102</v>
      </c>
      <c r="D47" s="17" t="str">
        <f t="shared" si="1"/>
        <v>5063</v>
      </c>
      <c r="E47" s="18" t="str">
        <f t="shared" si="2"/>
        <v>5P</v>
      </c>
      <c r="F47" s="19">
        <f t="shared" si="3"/>
        <v>500</v>
      </c>
      <c r="G47" t="s">
        <v>538</v>
      </c>
      <c r="H47" s="16" t="str">
        <f t="shared" si="4"/>
        <v>5P</v>
      </c>
      <c r="I47" s="17" t="str">
        <f t="shared" si="5"/>
        <v>5063</v>
      </c>
      <c r="J47" s="17">
        <v>500</v>
      </c>
    </row>
    <row r="48" spans="1:10" x14ac:dyDescent="0.3">
      <c r="A48" s="12" t="s">
        <v>103</v>
      </c>
      <c r="B48" s="12" t="s">
        <v>104</v>
      </c>
      <c r="D48" s="17" t="str">
        <f t="shared" si="1"/>
        <v>5065</v>
      </c>
      <c r="E48" s="18" t="str">
        <f t="shared" si="2"/>
        <v>5S</v>
      </c>
      <c r="F48" s="19">
        <f t="shared" si="3"/>
        <v>500</v>
      </c>
      <c r="G48" t="s">
        <v>539</v>
      </c>
      <c r="H48" s="16" t="str">
        <f t="shared" si="4"/>
        <v>5S</v>
      </c>
      <c r="I48" s="17" t="str">
        <f t="shared" si="5"/>
        <v>5065</v>
      </c>
      <c r="J48" s="17">
        <v>500</v>
      </c>
    </row>
    <row r="49" spans="1:10" x14ac:dyDescent="0.3">
      <c r="A49" s="12" t="s">
        <v>105</v>
      </c>
      <c r="B49" s="12" t="s">
        <v>106</v>
      </c>
      <c r="D49" s="17" t="str">
        <f t="shared" si="1"/>
        <v>5066</v>
      </c>
      <c r="E49" s="18" t="str">
        <f t="shared" si="2"/>
        <v>5E</v>
      </c>
      <c r="F49" s="19">
        <f t="shared" si="3"/>
        <v>500</v>
      </c>
      <c r="G49" t="s">
        <v>540</v>
      </c>
      <c r="H49" s="16" t="str">
        <f t="shared" si="4"/>
        <v>5E</v>
      </c>
      <c r="I49" s="17" t="str">
        <f t="shared" si="5"/>
        <v>5066</v>
      </c>
      <c r="J49" s="17">
        <v>500</v>
      </c>
    </row>
    <row r="50" spans="1:10" x14ac:dyDescent="0.3">
      <c r="A50" s="12" t="s">
        <v>107</v>
      </c>
      <c r="B50" s="12" t="s">
        <v>108</v>
      </c>
      <c r="D50" s="17" t="str">
        <f t="shared" si="1"/>
        <v>5070</v>
      </c>
      <c r="E50" s="18" t="str">
        <f t="shared" si="2"/>
        <v>5S</v>
      </c>
      <c r="F50" s="19">
        <f t="shared" si="3"/>
        <v>500</v>
      </c>
      <c r="G50" t="s">
        <v>541</v>
      </c>
      <c r="H50" s="16" t="str">
        <f t="shared" si="4"/>
        <v>5S</v>
      </c>
      <c r="I50" s="17" t="str">
        <f t="shared" si="5"/>
        <v>5070</v>
      </c>
      <c r="J50" s="17">
        <v>500</v>
      </c>
    </row>
    <row r="51" spans="1:10" x14ac:dyDescent="0.3">
      <c r="A51" s="12" t="s">
        <v>109</v>
      </c>
      <c r="B51" s="12" t="s">
        <v>110</v>
      </c>
      <c r="D51" s="17" t="str">
        <f t="shared" si="1"/>
        <v>5074</v>
      </c>
      <c r="E51" s="18" t="str">
        <f t="shared" si="2"/>
        <v>5R</v>
      </c>
      <c r="F51" s="19">
        <f t="shared" si="3"/>
        <v>500</v>
      </c>
      <c r="G51" t="s">
        <v>542</v>
      </c>
      <c r="H51" s="16" t="str">
        <f t="shared" si="4"/>
        <v>5R</v>
      </c>
      <c r="I51" s="17" t="str">
        <f t="shared" si="5"/>
        <v>5074</v>
      </c>
      <c r="J51" s="17">
        <v>500</v>
      </c>
    </row>
    <row r="52" spans="1:10" x14ac:dyDescent="0.3">
      <c r="A52" s="12" t="s">
        <v>111</v>
      </c>
      <c r="B52" s="12" t="s">
        <v>112</v>
      </c>
      <c r="D52" s="17" t="str">
        <f t="shared" si="1"/>
        <v>5075</v>
      </c>
      <c r="E52" s="18" t="str">
        <f t="shared" si="2"/>
        <v>5I</v>
      </c>
      <c r="F52" s="19">
        <f t="shared" si="3"/>
        <v>500</v>
      </c>
      <c r="G52" t="s">
        <v>543</v>
      </c>
      <c r="H52" s="16" t="str">
        <f t="shared" si="4"/>
        <v>5I</v>
      </c>
      <c r="I52" s="17" t="str">
        <f t="shared" si="5"/>
        <v>5075</v>
      </c>
      <c r="J52" s="17">
        <v>500</v>
      </c>
    </row>
    <row r="53" spans="1:10" x14ac:dyDescent="0.3">
      <c r="A53" s="12" t="s">
        <v>113</v>
      </c>
      <c r="B53" s="12" t="s">
        <v>114</v>
      </c>
      <c r="D53" s="17" t="str">
        <f t="shared" si="1"/>
        <v>5076</v>
      </c>
      <c r="E53" s="18" t="str">
        <f t="shared" si="2"/>
        <v>5M</v>
      </c>
      <c r="F53" s="19">
        <f t="shared" si="3"/>
        <v>300</v>
      </c>
      <c r="G53" t="s">
        <v>544</v>
      </c>
      <c r="H53" s="16" t="str">
        <f t="shared" si="4"/>
        <v>5M</v>
      </c>
      <c r="I53" s="17" t="str">
        <f t="shared" si="5"/>
        <v>5076</v>
      </c>
      <c r="J53" s="17">
        <v>300</v>
      </c>
    </row>
    <row r="54" spans="1:10" x14ac:dyDescent="0.3">
      <c r="A54" s="12" t="s">
        <v>115</v>
      </c>
      <c r="B54" s="12" t="s">
        <v>116</v>
      </c>
      <c r="D54" s="17" t="str">
        <f t="shared" si="1"/>
        <v>5077</v>
      </c>
      <c r="E54" s="18" t="str">
        <f t="shared" si="2"/>
        <v>5A</v>
      </c>
      <c r="F54" s="19">
        <f t="shared" si="3"/>
        <v>500</v>
      </c>
      <c r="G54" t="s">
        <v>545</v>
      </c>
      <c r="H54" s="16" t="str">
        <f t="shared" si="4"/>
        <v>5A</v>
      </c>
      <c r="I54" s="17" t="str">
        <f t="shared" si="5"/>
        <v>5077</v>
      </c>
      <c r="J54" s="17">
        <v>500</v>
      </c>
    </row>
    <row r="55" spans="1:10" x14ac:dyDescent="0.3">
      <c r="A55" s="12" t="s">
        <v>117</v>
      </c>
      <c r="B55" s="12" t="s">
        <v>118</v>
      </c>
      <c r="D55" s="17" t="str">
        <f t="shared" si="1"/>
        <v>5080</v>
      </c>
      <c r="E55" s="18" t="str">
        <f t="shared" si="2"/>
        <v>5I</v>
      </c>
      <c r="F55" s="19">
        <f t="shared" si="3"/>
        <v>500</v>
      </c>
      <c r="G55" t="s">
        <v>546</v>
      </c>
      <c r="H55" s="16" t="str">
        <f t="shared" si="4"/>
        <v>5I</v>
      </c>
      <c r="I55" s="17" t="str">
        <f t="shared" si="5"/>
        <v>5080</v>
      </c>
      <c r="J55" s="17">
        <v>500</v>
      </c>
    </row>
    <row r="56" spans="1:10" x14ac:dyDescent="0.3">
      <c r="A56" s="12" t="s">
        <v>117</v>
      </c>
      <c r="B56" s="12" t="s">
        <v>119</v>
      </c>
      <c r="D56" s="17" t="str">
        <f t="shared" si="1"/>
        <v>5081</v>
      </c>
      <c r="E56" s="18" t="str">
        <f t="shared" si="2"/>
        <v>5C</v>
      </c>
      <c r="F56" s="19">
        <f t="shared" si="3"/>
        <v>500</v>
      </c>
      <c r="G56" t="s">
        <v>547</v>
      </c>
      <c r="H56" s="16" t="str">
        <f t="shared" si="4"/>
        <v>5C</v>
      </c>
      <c r="I56" s="17" t="str">
        <f t="shared" si="5"/>
        <v>5081</v>
      </c>
      <c r="J56" s="17">
        <v>500</v>
      </c>
    </row>
    <row r="57" spans="1:10" x14ac:dyDescent="0.3">
      <c r="A57" s="12" t="s">
        <v>120</v>
      </c>
      <c r="B57" s="12" t="s">
        <v>121</v>
      </c>
      <c r="D57" s="17" t="str">
        <f t="shared" si="1"/>
        <v>5085</v>
      </c>
      <c r="E57" s="18" t="str">
        <f t="shared" si="2"/>
        <v>5L</v>
      </c>
      <c r="F57" s="19">
        <f t="shared" si="3"/>
        <v>300</v>
      </c>
      <c r="G57" t="s">
        <v>548</v>
      </c>
      <c r="H57" s="16" t="str">
        <f t="shared" si="4"/>
        <v>5L</v>
      </c>
      <c r="I57" s="17" t="str">
        <f t="shared" si="5"/>
        <v>5085</v>
      </c>
      <c r="J57" s="17">
        <v>300</v>
      </c>
    </row>
    <row r="58" spans="1:10" x14ac:dyDescent="0.3">
      <c r="A58" s="12" t="s">
        <v>122</v>
      </c>
      <c r="B58" s="12" t="s">
        <v>123</v>
      </c>
      <c r="D58" s="17" t="str">
        <f t="shared" si="1"/>
        <v>5088</v>
      </c>
      <c r="E58" s="18" t="str">
        <f t="shared" si="2"/>
        <v>5M</v>
      </c>
      <c r="F58" s="19">
        <f t="shared" si="3"/>
        <v>300</v>
      </c>
      <c r="G58" t="s">
        <v>549</v>
      </c>
      <c r="H58" s="16" t="str">
        <f t="shared" si="4"/>
        <v>5M</v>
      </c>
      <c r="I58" s="17" t="str">
        <f t="shared" si="5"/>
        <v>5088</v>
      </c>
      <c r="J58" s="17">
        <v>300</v>
      </c>
    </row>
    <row r="59" spans="1:10" x14ac:dyDescent="0.3">
      <c r="A59" s="12" t="s">
        <v>124</v>
      </c>
      <c r="B59" s="12" t="s">
        <v>125</v>
      </c>
      <c r="D59" s="17" t="str">
        <f t="shared" si="1"/>
        <v>5090</v>
      </c>
      <c r="E59" s="18" t="str">
        <f t="shared" si="2"/>
        <v>5S</v>
      </c>
      <c r="F59" s="19">
        <f t="shared" si="3"/>
        <v>500</v>
      </c>
      <c r="G59" t="s">
        <v>550</v>
      </c>
      <c r="H59" s="16" t="str">
        <f t="shared" si="4"/>
        <v>5S</v>
      </c>
      <c r="I59" s="17" t="str">
        <f t="shared" si="5"/>
        <v>5090</v>
      </c>
      <c r="J59" s="17">
        <v>500</v>
      </c>
    </row>
    <row r="60" spans="1:10" x14ac:dyDescent="0.3">
      <c r="A60" s="12" t="s">
        <v>126</v>
      </c>
      <c r="B60" s="12" t="s">
        <v>127</v>
      </c>
      <c r="D60" s="17" t="str">
        <f t="shared" si="1"/>
        <v>5095</v>
      </c>
      <c r="E60" s="18" t="str">
        <f t="shared" si="2"/>
        <v>5W</v>
      </c>
      <c r="F60" s="19">
        <f t="shared" si="3"/>
        <v>300</v>
      </c>
      <c r="G60" t="s">
        <v>551</v>
      </c>
      <c r="H60" s="16" t="str">
        <f t="shared" si="4"/>
        <v>5W</v>
      </c>
      <c r="I60" s="17" t="str">
        <f t="shared" si="5"/>
        <v>5095</v>
      </c>
      <c r="J60" s="17">
        <v>300</v>
      </c>
    </row>
    <row r="61" spans="1:10" x14ac:dyDescent="0.3">
      <c r="A61" s="12" t="s">
        <v>128</v>
      </c>
      <c r="B61" s="12" t="s">
        <v>129</v>
      </c>
      <c r="D61" s="17" t="str">
        <f t="shared" si="1"/>
        <v>5096</v>
      </c>
      <c r="E61" s="18" t="str">
        <f t="shared" si="2"/>
        <v>5W</v>
      </c>
      <c r="F61" s="19">
        <f t="shared" si="3"/>
        <v>500</v>
      </c>
      <c r="G61" t="s">
        <v>552</v>
      </c>
      <c r="H61" s="16" t="str">
        <f t="shared" si="4"/>
        <v>5W</v>
      </c>
      <c r="I61" s="17" t="str">
        <f t="shared" si="5"/>
        <v>5096</v>
      </c>
      <c r="J61" s="17">
        <v>500</v>
      </c>
    </row>
    <row r="62" spans="1:10" x14ac:dyDescent="0.3">
      <c r="A62" s="12" t="s">
        <v>130</v>
      </c>
      <c r="B62" s="12" t="s">
        <v>131</v>
      </c>
      <c r="D62" s="17" t="str">
        <f t="shared" si="1"/>
        <v>5097</v>
      </c>
      <c r="E62" s="18" t="str">
        <f t="shared" si="2"/>
        <v>5B</v>
      </c>
      <c r="F62" s="19">
        <f t="shared" si="3"/>
        <v>500</v>
      </c>
      <c r="G62" t="s">
        <v>553</v>
      </c>
      <c r="H62" s="16" t="str">
        <f t="shared" si="4"/>
        <v>5B</v>
      </c>
      <c r="I62" s="17" t="str">
        <f t="shared" si="5"/>
        <v>5097</v>
      </c>
      <c r="J62" s="17">
        <v>500</v>
      </c>
    </row>
    <row r="63" spans="1:10" x14ac:dyDescent="0.3">
      <c r="A63" s="12" t="s">
        <v>132</v>
      </c>
      <c r="B63" s="12" t="s">
        <v>133</v>
      </c>
      <c r="D63" s="17" t="str">
        <f t="shared" si="1"/>
        <v>5098</v>
      </c>
      <c r="E63" s="18" t="str">
        <f t="shared" si="2"/>
        <v>5H</v>
      </c>
      <c r="F63" s="19">
        <f t="shared" si="3"/>
        <v>500</v>
      </c>
      <c r="G63" t="s">
        <v>554</v>
      </c>
      <c r="H63" s="16" t="str">
        <f t="shared" si="4"/>
        <v>5H</v>
      </c>
      <c r="I63" s="17" t="str">
        <f t="shared" si="5"/>
        <v>5098</v>
      </c>
      <c r="J63" s="17">
        <v>500</v>
      </c>
    </row>
    <row r="64" spans="1:10" x14ac:dyDescent="0.3">
      <c r="A64" s="12" t="s">
        <v>134</v>
      </c>
      <c r="B64" s="12" t="s">
        <v>135</v>
      </c>
      <c r="D64" s="17" t="str">
        <f t="shared" si="1"/>
        <v>5099</v>
      </c>
      <c r="E64" s="18" t="str">
        <f t="shared" si="2"/>
        <v>5C</v>
      </c>
      <c r="F64" s="19">
        <f t="shared" si="3"/>
        <v>300</v>
      </c>
      <c r="G64" t="s">
        <v>555</v>
      </c>
      <c r="H64" s="16" t="str">
        <f t="shared" si="4"/>
        <v>5C</v>
      </c>
      <c r="I64" s="17" t="str">
        <f t="shared" si="5"/>
        <v>5099</v>
      </c>
      <c r="J64" s="17">
        <v>300</v>
      </c>
    </row>
    <row r="65" spans="1:10" x14ac:dyDescent="0.3">
      <c r="A65" s="12" t="s">
        <v>136</v>
      </c>
      <c r="B65" s="12" t="s">
        <v>137</v>
      </c>
      <c r="D65" s="17" t="str">
        <f t="shared" si="1"/>
        <v>5101</v>
      </c>
      <c r="E65" s="18" t="str">
        <f t="shared" si="2"/>
        <v>5I</v>
      </c>
      <c r="F65" s="19">
        <f t="shared" si="3"/>
        <v>300</v>
      </c>
      <c r="G65" t="s">
        <v>556</v>
      </c>
      <c r="H65" s="16" t="str">
        <f t="shared" si="4"/>
        <v>5I</v>
      </c>
      <c r="I65" s="17" t="str">
        <f t="shared" si="5"/>
        <v>5101</v>
      </c>
      <c r="J65" s="17">
        <v>300</v>
      </c>
    </row>
    <row r="66" spans="1:10" x14ac:dyDescent="0.3">
      <c r="A66" s="12" t="s">
        <v>138</v>
      </c>
      <c r="B66" s="12" t="s">
        <v>139</v>
      </c>
      <c r="D66" s="17" t="str">
        <f t="shared" ref="D66" si="6">I66</f>
        <v>5105</v>
      </c>
      <c r="E66" s="18" t="str">
        <f t="shared" ref="E66" si="7">H66</f>
        <v>5N</v>
      </c>
      <c r="F66" s="19">
        <f t="shared" ref="F66" si="8">J66</f>
        <v>300</v>
      </c>
      <c r="G66" t="s">
        <v>884</v>
      </c>
      <c r="H66" s="16" t="str">
        <f t="shared" si="4"/>
        <v>5N</v>
      </c>
      <c r="I66" s="17" t="str">
        <f t="shared" ref="I66" si="9">LEFT(G66,4)</f>
        <v>5105</v>
      </c>
      <c r="J66" s="17">
        <v>300</v>
      </c>
    </row>
    <row r="67" spans="1:10" x14ac:dyDescent="0.3">
      <c r="A67" s="12" t="s">
        <v>140</v>
      </c>
      <c r="B67" s="12" t="s">
        <v>141</v>
      </c>
      <c r="D67" s="17" t="str">
        <f t="shared" si="1"/>
        <v>5108</v>
      </c>
      <c r="E67" s="18" t="str">
        <f t="shared" si="2"/>
        <v>5I</v>
      </c>
      <c r="F67" s="19">
        <f t="shared" si="3"/>
        <v>500</v>
      </c>
      <c r="G67" t="s">
        <v>557</v>
      </c>
      <c r="H67" s="16" t="str">
        <f t="shared" si="4"/>
        <v>5I</v>
      </c>
      <c r="I67" s="17" t="str">
        <f t="shared" si="5"/>
        <v>5108</v>
      </c>
      <c r="J67" s="17">
        <v>500</v>
      </c>
    </row>
    <row r="68" spans="1:10" x14ac:dyDescent="0.3">
      <c r="A68" s="12" t="s">
        <v>142</v>
      </c>
      <c r="B68" s="12" t="s">
        <v>143</v>
      </c>
      <c r="D68" s="17" t="str">
        <f t="shared" si="1"/>
        <v>5132</v>
      </c>
      <c r="E68" s="18" t="str">
        <f t="shared" si="2"/>
        <v>5E</v>
      </c>
      <c r="F68" s="19">
        <f t="shared" si="3"/>
        <v>300</v>
      </c>
      <c r="G68" t="s">
        <v>558</v>
      </c>
      <c r="H68" s="16" t="str">
        <f t="shared" si="4"/>
        <v>5E</v>
      </c>
      <c r="I68" s="17" t="str">
        <f t="shared" si="5"/>
        <v>5132</v>
      </c>
      <c r="J68" s="17">
        <v>300</v>
      </c>
    </row>
    <row r="69" spans="1:10" x14ac:dyDescent="0.3">
      <c r="A69" s="12" t="s">
        <v>144</v>
      </c>
      <c r="B69" s="12" t="s">
        <v>145</v>
      </c>
      <c r="D69" s="17" t="str">
        <f t="shared" ref="D69:D132" si="10">I69</f>
        <v>5139</v>
      </c>
      <c r="E69" s="18" t="str">
        <f t="shared" ref="E69:E132" si="11">H69</f>
        <v>5C</v>
      </c>
      <c r="F69" s="19">
        <f t="shared" ref="F69:F132" si="12">J69</f>
        <v>500</v>
      </c>
      <c r="G69" t="s">
        <v>559</v>
      </c>
      <c r="H69" s="16" t="str">
        <f t="shared" ref="H69:H132" si="13">LEFT(G69,1)&amp;MID(G69,SEARCH(" ",G69,1)+1,1)</f>
        <v>5C</v>
      </c>
      <c r="I69" s="17" t="str">
        <f t="shared" ref="I69:I132" si="14">LEFT(G69,4)</f>
        <v>5139</v>
      </c>
      <c r="J69" s="17">
        <v>500</v>
      </c>
    </row>
    <row r="70" spans="1:10" x14ac:dyDescent="0.3">
      <c r="A70" s="12" t="s">
        <v>146</v>
      </c>
      <c r="B70" s="12" t="s">
        <v>147</v>
      </c>
      <c r="D70" s="17" t="str">
        <f t="shared" si="10"/>
        <v>5141</v>
      </c>
      <c r="E70" s="18" t="str">
        <f t="shared" si="11"/>
        <v>5J</v>
      </c>
      <c r="F70" s="19">
        <f t="shared" si="12"/>
        <v>500</v>
      </c>
      <c r="G70" t="s">
        <v>560</v>
      </c>
      <c r="H70" s="16" t="str">
        <f t="shared" si="13"/>
        <v>5J</v>
      </c>
      <c r="I70" s="17" t="str">
        <f t="shared" si="14"/>
        <v>5141</v>
      </c>
      <c r="J70" s="17">
        <v>500</v>
      </c>
    </row>
    <row r="71" spans="1:10" x14ac:dyDescent="0.3">
      <c r="A71" s="12" t="s">
        <v>148</v>
      </c>
      <c r="B71" s="12" t="s">
        <v>149</v>
      </c>
      <c r="D71" s="17" t="str">
        <f t="shared" si="10"/>
        <v>5144</v>
      </c>
      <c r="E71" s="18" t="str">
        <f t="shared" si="11"/>
        <v>5D</v>
      </c>
      <c r="F71" s="19">
        <f t="shared" si="12"/>
        <v>500</v>
      </c>
      <c r="G71" t="s">
        <v>561</v>
      </c>
      <c r="H71" s="16" t="str">
        <f t="shared" si="13"/>
        <v>5D</v>
      </c>
      <c r="I71" s="17" t="str">
        <f t="shared" si="14"/>
        <v>5144</v>
      </c>
      <c r="J71" s="17">
        <v>500</v>
      </c>
    </row>
    <row r="72" spans="1:10" x14ac:dyDescent="0.3">
      <c r="A72" s="12" t="s">
        <v>150</v>
      </c>
      <c r="B72" s="12" t="s">
        <v>151</v>
      </c>
      <c r="D72" s="17" t="str">
        <f t="shared" si="10"/>
        <v>5145</v>
      </c>
      <c r="E72" s="18" t="str">
        <f t="shared" si="11"/>
        <v>5A</v>
      </c>
      <c r="F72" s="19">
        <f t="shared" si="12"/>
        <v>500</v>
      </c>
      <c r="G72" t="s">
        <v>562</v>
      </c>
      <c r="H72" s="16" t="str">
        <f t="shared" si="13"/>
        <v>5A</v>
      </c>
      <c r="I72" s="17" t="str">
        <f t="shared" si="14"/>
        <v>5145</v>
      </c>
      <c r="J72" s="17">
        <v>500</v>
      </c>
    </row>
    <row r="73" spans="1:10" x14ac:dyDescent="0.3">
      <c r="A73" s="12" t="s">
        <v>152</v>
      </c>
      <c r="B73" s="12" t="s">
        <v>153</v>
      </c>
      <c r="D73" s="17" t="str">
        <f t="shared" si="10"/>
        <v>5145</v>
      </c>
      <c r="E73" s="18" t="str">
        <f t="shared" si="11"/>
        <v>5J</v>
      </c>
      <c r="F73" s="19">
        <f t="shared" si="12"/>
        <v>500</v>
      </c>
      <c r="G73" t="s">
        <v>563</v>
      </c>
      <c r="H73" s="16" t="str">
        <f t="shared" si="13"/>
        <v>5J</v>
      </c>
      <c r="I73" s="17" t="str">
        <f t="shared" si="14"/>
        <v>5145</v>
      </c>
      <c r="J73" s="17">
        <v>500</v>
      </c>
    </row>
    <row r="74" spans="1:10" x14ac:dyDescent="0.3">
      <c r="A74" s="12" t="s">
        <v>154</v>
      </c>
      <c r="B74" s="12" t="s">
        <v>155</v>
      </c>
      <c r="D74" s="17" t="str">
        <f t="shared" si="10"/>
        <v>5146</v>
      </c>
      <c r="E74" s="18" t="str">
        <f t="shared" si="11"/>
        <v>5M</v>
      </c>
      <c r="F74" s="19">
        <f t="shared" si="12"/>
        <v>500</v>
      </c>
      <c r="G74" t="s">
        <v>564</v>
      </c>
      <c r="H74" s="16" t="str">
        <f t="shared" si="13"/>
        <v>5M</v>
      </c>
      <c r="I74" s="17" t="str">
        <f t="shared" si="14"/>
        <v>5146</v>
      </c>
      <c r="J74" s="17">
        <v>500</v>
      </c>
    </row>
    <row r="75" spans="1:10" x14ac:dyDescent="0.3">
      <c r="A75" s="12" t="s">
        <v>156</v>
      </c>
      <c r="B75" s="12" t="s">
        <v>157</v>
      </c>
      <c r="D75" s="17" t="str">
        <f t="shared" si="10"/>
        <v>5158</v>
      </c>
      <c r="E75" s="18" t="str">
        <f t="shared" si="11"/>
        <v>5B</v>
      </c>
      <c r="F75" s="19">
        <f t="shared" si="12"/>
        <v>500</v>
      </c>
      <c r="G75" t="s">
        <v>565</v>
      </c>
      <c r="H75" s="16" t="str">
        <f t="shared" si="13"/>
        <v>5B</v>
      </c>
      <c r="I75" s="17" t="str">
        <f t="shared" si="14"/>
        <v>5158</v>
      </c>
      <c r="J75" s="17">
        <v>500</v>
      </c>
    </row>
    <row r="76" spans="1:10" x14ac:dyDescent="0.3">
      <c r="A76" s="12" t="s">
        <v>158</v>
      </c>
      <c r="B76" s="12" t="s">
        <v>159</v>
      </c>
      <c r="D76" s="17" t="str">
        <f t="shared" si="10"/>
        <v>5160</v>
      </c>
      <c r="E76" s="18" t="str">
        <f t="shared" si="11"/>
        <v>5L</v>
      </c>
      <c r="F76" s="19">
        <f t="shared" si="12"/>
        <v>500</v>
      </c>
      <c r="G76" t="s">
        <v>566</v>
      </c>
      <c r="H76" s="16" t="str">
        <f t="shared" si="13"/>
        <v>5L</v>
      </c>
      <c r="I76" s="17" t="str">
        <f t="shared" si="14"/>
        <v>5160</v>
      </c>
      <c r="J76" s="17">
        <v>500</v>
      </c>
    </row>
    <row r="77" spans="1:10" x14ac:dyDescent="0.3">
      <c r="A77" s="12" t="s">
        <v>160</v>
      </c>
      <c r="B77" s="12" t="s">
        <v>161</v>
      </c>
      <c r="D77" s="17" t="str">
        <f t="shared" si="10"/>
        <v>5161</v>
      </c>
      <c r="E77" s="18" t="str">
        <f t="shared" si="11"/>
        <v>5D</v>
      </c>
      <c r="F77" s="19">
        <f t="shared" si="12"/>
        <v>500</v>
      </c>
      <c r="G77" t="s">
        <v>567</v>
      </c>
      <c r="H77" s="16" t="str">
        <f t="shared" si="13"/>
        <v>5D</v>
      </c>
      <c r="I77" s="17" t="str">
        <f t="shared" si="14"/>
        <v>5161</v>
      </c>
      <c r="J77" s="17">
        <v>500</v>
      </c>
    </row>
    <row r="78" spans="1:10" x14ac:dyDescent="0.3">
      <c r="A78" s="12" t="s">
        <v>162</v>
      </c>
      <c r="B78" s="12" t="s">
        <v>163</v>
      </c>
      <c r="D78" s="17" t="str">
        <f t="shared" si="10"/>
        <v>5165</v>
      </c>
      <c r="E78" s="18" t="str">
        <f t="shared" si="11"/>
        <v>5L</v>
      </c>
      <c r="F78" s="19">
        <f t="shared" si="12"/>
        <v>300</v>
      </c>
      <c r="G78" t="s">
        <v>568</v>
      </c>
      <c r="H78" s="16" t="str">
        <f t="shared" si="13"/>
        <v>5L</v>
      </c>
      <c r="I78" s="17" t="str">
        <f t="shared" si="14"/>
        <v>5165</v>
      </c>
      <c r="J78" s="17">
        <v>300</v>
      </c>
    </row>
    <row r="79" spans="1:10" x14ac:dyDescent="0.3">
      <c r="A79" s="12" t="s">
        <v>164</v>
      </c>
      <c r="B79" s="12" t="s">
        <v>165</v>
      </c>
      <c r="D79" s="17" t="str">
        <f t="shared" si="10"/>
        <v>5166</v>
      </c>
      <c r="E79" s="18" t="str">
        <f t="shared" si="11"/>
        <v>5N</v>
      </c>
      <c r="F79" s="19">
        <f t="shared" si="12"/>
        <v>300</v>
      </c>
      <c r="G79" t="s">
        <v>569</v>
      </c>
      <c r="H79" s="16" t="str">
        <f t="shared" si="13"/>
        <v>5N</v>
      </c>
      <c r="I79" s="17" t="str">
        <f t="shared" si="14"/>
        <v>5166</v>
      </c>
      <c r="J79" s="17">
        <v>300</v>
      </c>
    </row>
    <row r="80" spans="1:10" x14ac:dyDescent="0.3">
      <c r="A80" s="12" t="s">
        <v>166</v>
      </c>
      <c r="B80" s="12" t="s">
        <v>167</v>
      </c>
      <c r="D80" s="17" t="str">
        <f t="shared" si="10"/>
        <v>5168</v>
      </c>
      <c r="E80" s="18" t="str">
        <f t="shared" si="11"/>
        <v>5L</v>
      </c>
      <c r="F80" s="19">
        <f t="shared" si="12"/>
        <v>500</v>
      </c>
      <c r="G80" t="s">
        <v>570</v>
      </c>
      <c r="H80" s="16" t="str">
        <f t="shared" si="13"/>
        <v>5L</v>
      </c>
      <c r="I80" s="17" t="str">
        <f t="shared" si="14"/>
        <v>5168</v>
      </c>
      <c r="J80" s="17">
        <v>500</v>
      </c>
    </row>
    <row r="81" spans="1:10" x14ac:dyDescent="0.3">
      <c r="A81" s="12" t="s">
        <v>168</v>
      </c>
      <c r="B81" s="12" t="s">
        <v>169</v>
      </c>
      <c r="D81" s="17" t="str">
        <f t="shared" si="10"/>
        <v>5173</v>
      </c>
      <c r="E81" s="18" t="str">
        <f t="shared" si="11"/>
        <v>5P</v>
      </c>
      <c r="F81" s="19">
        <f t="shared" si="12"/>
        <v>500</v>
      </c>
      <c r="G81" t="s">
        <v>571</v>
      </c>
      <c r="H81" s="16" t="str">
        <f t="shared" si="13"/>
        <v>5P</v>
      </c>
      <c r="I81" s="17" t="str">
        <f t="shared" si="14"/>
        <v>5173</v>
      </c>
      <c r="J81" s="17">
        <v>500</v>
      </c>
    </row>
    <row r="82" spans="1:10" x14ac:dyDescent="0.3">
      <c r="A82" s="12" t="s">
        <v>170</v>
      </c>
      <c r="B82" s="12" t="s">
        <v>171</v>
      </c>
      <c r="D82" s="17" t="str">
        <f t="shared" si="10"/>
        <v>5177</v>
      </c>
      <c r="E82" s="18" t="str">
        <f t="shared" si="11"/>
        <v>5U</v>
      </c>
      <c r="F82" s="19">
        <f t="shared" si="12"/>
        <v>500</v>
      </c>
      <c r="G82" t="s">
        <v>572</v>
      </c>
      <c r="H82" s="16" t="str">
        <f t="shared" si="13"/>
        <v>5U</v>
      </c>
      <c r="I82" s="17" t="str">
        <f t="shared" si="14"/>
        <v>5177</v>
      </c>
      <c r="J82" s="17">
        <v>500</v>
      </c>
    </row>
    <row r="83" spans="1:10" x14ac:dyDescent="0.3">
      <c r="A83" s="12" t="s">
        <v>172</v>
      </c>
      <c r="B83" s="12" t="s">
        <v>173</v>
      </c>
      <c r="D83" s="17" t="str">
        <f t="shared" si="10"/>
        <v>5180</v>
      </c>
      <c r="E83" s="18" t="str">
        <f t="shared" si="11"/>
        <v>5E</v>
      </c>
      <c r="F83" s="19">
        <f t="shared" si="12"/>
        <v>500</v>
      </c>
      <c r="G83" t="s">
        <v>573</v>
      </c>
      <c r="H83" s="16" t="str">
        <f t="shared" si="13"/>
        <v>5E</v>
      </c>
      <c r="I83" s="17" t="str">
        <f t="shared" si="14"/>
        <v>5180</v>
      </c>
      <c r="J83" s="17">
        <v>500</v>
      </c>
    </row>
    <row r="84" spans="1:10" x14ac:dyDescent="0.3">
      <c r="A84" s="12" t="s">
        <v>174</v>
      </c>
      <c r="B84" s="12" t="s">
        <v>175</v>
      </c>
      <c r="D84" s="17" t="str">
        <f t="shared" si="10"/>
        <v>5181</v>
      </c>
      <c r="E84" s="18" t="str">
        <f t="shared" si="11"/>
        <v>5I</v>
      </c>
      <c r="F84" s="19">
        <f t="shared" si="12"/>
        <v>500</v>
      </c>
      <c r="G84" t="s">
        <v>574</v>
      </c>
      <c r="H84" s="16" t="str">
        <f t="shared" si="13"/>
        <v>5I</v>
      </c>
      <c r="I84" s="17" t="str">
        <f t="shared" si="14"/>
        <v>5181</v>
      </c>
      <c r="J84" s="17">
        <v>500</v>
      </c>
    </row>
    <row r="85" spans="1:10" x14ac:dyDescent="0.3">
      <c r="A85" s="12" t="s">
        <v>176</v>
      </c>
      <c r="B85" s="12" t="s">
        <v>177</v>
      </c>
      <c r="D85" s="17" t="str">
        <f t="shared" si="10"/>
        <v>5184</v>
      </c>
      <c r="E85" s="18" t="str">
        <f t="shared" si="11"/>
        <v>5H</v>
      </c>
      <c r="F85" s="19">
        <f t="shared" si="12"/>
        <v>500</v>
      </c>
      <c r="G85" t="s">
        <v>575</v>
      </c>
      <c r="H85" s="16" t="str">
        <f t="shared" si="13"/>
        <v>5H</v>
      </c>
      <c r="I85" s="17" t="str">
        <f t="shared" si="14"/>
        <v>5184</v>
      </c>
      <c r="J85" s="17">
        <v>500</v>
      </c>
    </row>
    <row r="86" spans="1:10" x14ac:dyDescent="0.3">
      <c r="A86" s="12" t="s">
        <v>178</v>
      </c>
      <c r="B86" s="12" t="s">
        <v>179</v>
      </c>
      <c r="D86" s="17" t="str">
        <f t="shared" si="10"/>
        <v>5185</v>
      </c>
      <c r="E86" s="18" t="str">
        <f t="shared" si="11"/>
        <v>5T</v>
      </c>
      <c r="F86" s="19">
        <f t="shared" si="12"/>
        <v>500</v>
      </c>
      <c r="G86" t="s">
        <v>576</v>
      </c>
      <c r="H86" s="16" t="str">
        <f t="shared" si="13"/>
        <v>5T</v>
      </c>
      <c r="I86" s="17" t="str">
        <f t="shared" si="14"/>
        <v>5185</v>
      </c>
      <c r="J86" s="17">
        <v>500</v>
      </c>
    </row>
    <row r="87" spans="1:10" x14ac:dyDescent="0.3">
      <c r="A87" s="12" t="s">
        <v>180</v>
      </c>
      <c r="B87" s="12" t="s">
        <v>181</v>
      </c>
      <c r="D87" s="17" t="str">
        <f t="shared" si="10"/>
        <v>5189</v>
      </c>
      <c r="E87" s="18" t="str">
        <f t="shared" si="11"/>
        <v>5J</v>
      </c>
      <c r="F87" s="19">
        <f t="shared" si="12"/>
        <v>500</v>
      </c>
      <c r="G87" t="s">
        <v>577</v>
      </c>
      <c r="H87" s="16" t="str">
        <f t="shared" si="13"/>
        <v>5J</v>
      </c>
      <c r="I87" s="17" t="str">
        <f t="shared" si="14"/>
        <v>5189</v>
      </c>
      <c r="J87" s="17">
        <v>500</v>
      </c>
    </row>
    <row r="88" spans="1:10" x14ac:dyDescent="0.3">
      <c r="A88" s="12" t="s">
        <v>182</v>
      </c>
      <c r="B88" s="12" t="s">
        <v>183</v>
      </c>
      <c r="D88" s="17" t="str">
        <f t="shared" si="10"/>
        <v>5190</v>
      </c>
      <c r="E88" s="18" t="str">
        <f t="shared" si="11"/>
        <v>5C</v>
      </c>
      <c r="F88" s="19">
        <f t="shared" si="12"/>
        <v>500</v>
      </c>
      <c r="G88" t="s">
        <v>578</v>
      </c>
      <c r="H88" s="16" t="str">
        <f t="shared" si="13"/>
        <v>5C</v>
      </c>
      <c r="I88" s="17" t="str">
        <f t="shared" si="14"/>
        <v>5190</v>
      </c>
      <c r="J88" s="17">
        <v>500</v>
      </c>
    </row>
    <row r="89" spans="1:10" x14ac:dyDescent="0.3">
      <c r="A89" s="12" t="s">
        <v>184</v>
      </c>
      <c r="B89" s="12" t="s">
        <v>185</v>
      </c>
      <c r="D89" s="17" t="str">
        <f t="shared" si="10"/>
        <v>5196</v>
      </c>
      <c r="E89" s="18" t="str">
        <f t="shared" si="11"/>
        <v>5J</v>
      </c>
      <c r="F89" s="19">
        <f t="shared" si="12"/>
        <v>500</v>
      </c>
      <c r="G89" t="s">
        <v>579</v>
      </c>
      <c r="H89" s="16" t="str">
        <f t="shared" si="13"/>
        <v>5J</v>
      </c>
      <c r="I89" s="17" t="str">
        <f t="shared" si="14"/>
        <v>5196</v>
      </c>
      <c r="J89" s="17">
        <v>500</v>
      </c>
    </row>
    <row r="90" spans="1:10" x14ac:dyDescent="0.3">
      <c r="A90" s="12" t="s">
        <v>186</v>
      </c>
      <c r="B90" s="12" t="s">
        <v>187</v>
      </c>
      <c r="D90" s="17" t="str">
        <f t="shared" si="10"/>
        <v>5197</v>
      </c>
      <c r="E90" s="18" t="str">
        <f t="shared" si="11"/>
        <v>5W</v>
      </c>
      <c r="F90" s="19">
        <f t="shared" si="12"/>
        <v>500</v>
      </c>
      <c r="G90" t="s">
        <v>580</v>
      </c>
      <c r="H90" s="16" t="str">
        <f t="shared" si="13"/>
        <v>5W</v>
      </c>
      <c r="I90" s="17" t="str">
        <f t="shared" si="14"/>
        <v>5197</v>
      </c>
      <c r="J90" s="17">
        <v>500</v>
      </c>
    </row>
    <row r="91" spans="1:10" x14ac:dyDescent="0.3">
      <c r="A91" s="12" t="s">
        <v>188</v>
      </c>
      <c r="B91" s="12" t="s">
        <v>189</v>
      </c>
      <c r="D91" s="17" t="str">
        <f t="shared" si="10"/>
        <v>5198</v>
      </c>
      <c r="E91" s="18" t="str">
        <f t="shared" si="11"/>
        <v>5H</v>
      </c>
      <c r="F91" s="19">
        <f t="shared" si="12"/>
        <v>500</v>
      </c>
      <c r="G91" t="s">
        <v>581</v>
      </c>
      <c r="H91" s="16" t="str">
        <f t="shared" si="13"/>
        <v>5H</v>
      </c>
      <c r="I91" s="17" t="str">
        <f t="shared" si="14"/>
        <v>5198</v>
      </c>
      <c r="J91" s="17">
        <v>500</v>
      </c>
    </row>
    <row r="92" spans="1:10" x14ac:dyDescent="0.3">
      <c r="A92" s="12" t="s">
        <v>190</v>
      </c>
      <c r="B92" s="12" t="s">
        <v>191</v>
      </c>
      <c r="D92" s="17" t="str">
        <f t="shared" si="10"/>
        <v>5199</v>
      </c>
      <c r="E92" s="18" t="str">
        <f t="shared" si="11"/>
        <v>5H</v>
      </c>
      <c r="F92" s="19">
        <f t="shared" si="12"/>
        <v>500</v>
      </c>
      <c r="G92" t="s">
        <v>582</v>
      </c>
      <c r="H92" s="16" t="str">
        <f t="shared" si="13"/>
        <v>5H</v>
      </c>
      <c r="I92" s="17" t="str">
        <f t="shared" si="14"/>
        <v>5199</v>
      </c>
      <c r="J92" s="17">
        <v>500</v>
      </c>
    </row>
    <row r="93" spans="1:10" x14ac:dyDescent="0.3">
      <c r="A93" s="12" t="s">
        <v>192</v>
      </c>
      <c r="B93" s="12" t="s">
        <v>193</v>
      </c>
      <c r="D93" s="17" t="str">
        <f t="shared" si="10"/>
        <v>5201</v>
      </c>
      <c r="E93" s="18" t="str">
        <f t="shared" si="11"/>
        <v>5B</v>
      </c>
      <c r="F93" s="19">
        <f t="shared" si="12"/>
        <v>200</v>
      </c>
      <c r="G93" t="s">
        <v>583</v>
      </c>
      <c r="H93" s="16" t="str">
        <f t="shared" si="13"/>
        <v>5B</v>
      </c>
      <c r="I93" s="17" t="str">
        <f t="shared" si="14"/>
        <v>5201</v>
      </c>
      <c r="J93" s="17">
        <v>200</v>
      </c>
    </row>
    <row r="94" spans="1:10" x14ac:dyDescent="0.3">
      <c r="A94" s="12" t="s">
        <v>194</v>
      </c>
      <c r="B94" s="12" t="s">
        <v>195</v>
      </c>
      <c r="D94" s="17" t="str">
        <f t="shared" si="10"/>
        <v>5203</v>
      </c>
      <c r="E94" s="18" t="str">
        <f t="shared" si="11"/>
        <v>5B</v>
      </c>
      <c r="F94" s="19">
        <f t="shared" si="12"/>
        <v>500</v>
      </c>
      <c r="G94" t="s">
        <v>584</v>
      </c>
      <c r="H94" s="16" t="str">
        <f t="shared" si="13"/>
        <v>5B</v>
      </c>
      <c r="I94" s="17" t="str">
        <f t="shared" si="14"/>
        <v>5203</v>
      </c>
      <c r="J94" s="17">
        <v>500</v>
      </c>
    </row>
    <row r="95" spans="1:10" x14ac:dyDescent="0.3">
      <c r="A95" s="12" t="s">
        <v>196</v>
      </c>
      <c r="B95" s="12" t="s">
        <v>197</v>
      </c>
      <c r="D95" s="17" t="str">
        <f t="shared" si="10"/>
        <v>5210</v>
      </c>
      <c r="E95" s="18" t="str">
        <f t="shared" si="11"/>
        <v>5A</v>
      </c>
      <c r="F95" s="19">
        <f t="shared" si="12"/>
        <v>500</v>
      </c>
      <c r="G95" t="s">
        <v>585</v>
      </c>
      <c r="H95" s="16" t="str">
        <f t="shared" si="13"/>
        <v>5A</v>
      </c>
      <c r="I95" s="17" t="str">
        <f t="shared" si="14"/>
        <v>5210</v>
      </c>
      <c r="J95" s="17">
        <v>500</v>
      </c>
    </row>
    <row r="96" spans="1:10" x14ac:dyDescent="0.3">
      <c r="A96" s="12" t="s">
        <v>198</v>
      </c>
      <c r="B96" s="12" t="s">
        <v>199</v>
      </c>
      <c r="D96" s="17" t="str">
        <f t="shared" si="10"/>
        <v>5211</v>
      </c>
      <c r="E96" s="18" t="str">
        <f t="shared" si="11"/>
        <v>5S</v>
      </c>
      <c r="F96" s="19">
        <f t="shared" si="12"/>
        <v>500</v>
      </c>
      <c r="G96" t="s">
        <v>586</v>
      </c>
      <c r="H96" s="16" t="str">
        <f t="shared" si="13"/>
        <v>5S</v>
      </c>
      <c r="I96" s="17" t="str">
        <f t="shared" si="14"/>
        <v>5211</v>
      </c>
      <c r="J96" s="17">
        <v>500</v>
      </c>
    </row>
    <row r="97" spans="1:10" x14ac:dyDescent="0.3">
      <c r="A97" s="12" t="s">
        <v>200</v>
      </c>
      <c r="B97" s="12" t="s">
        <v>201</v>
      </c>
      <c r="D97" s="17" t="str">
        <f t="shared" si="10"/>
        <v>5216</v>
      </c>
      <c r="E97" s="18" t="str">
        <f t="shared" si="11"/>
        <v>5F</v>
      </c>
      <c r="F97" s="19">
        <f t="shared" si="12"/>
        <v>500</v>
      </c>
      <c r="G97" t="s">
        <v>587</v>
      </c>
      <c r="H97" s="16" t="str">
        <f t="shared" si="13"/>
        <v>5F</v>
      </c>
      <c r="I97" s="17" t="str">
        <f t="shared" si="14"/>
        <v>5216</v>
      </c>
      <c r="J97" s="17">
        <v>500</v>
      </c>
    </row>
    <row r="98" spans="1:10" x14ac:dyDescent="0.3">
      <c r="A98" s="12" t="s">
        <v>202</v>
      </c>
      <c r="B98" s="12" t="s">
        <v>203</v>
      </c>
      <c r="D98" s="17" t="str">
        <f t="shared" si="10"/>
        <v>5216</v>
      </c>
      <c r="E98" s="18" t="str">
        <f t="shared" si="11"/>
        <v>5J</v>
      </c>
      <c r="F98" s="19">
        <f t="shared" si="12"/>
        <v>500</v>
      </c>
      <c r="G98" t="s">
        <v>588</v>
      </c>
      <c r="H98" s="16" t="str">
        <f t="shared" si="13"/>
        <v>5J</v>
      </c>
      <c r="I98" s="17" t="str">
        <f t="shared" si="14"/>
        <v>5216</v>
      </c>
      <c r="J98" s="17">
        <v>500</v>
      </c>
    </row>
    <row r="99" spans="1:10" x14ac:dyDescent="0.3">
      <c r="A99" s="12" t="s">
        <v>204</v>
      </c>
      <c r="B99" s="12" t="s">
        <v>205</v>
      </c>
      <c r="D99" s="17" t="str">
        <f t="shared" si="10"/>
        <v>5218</v>
      </c>
      <c r="E99" s="18" t="str">
        <f t="shared" si="11"/>
        <v>5W</v>
      </c>
      <c r="F99" s="19">
        <f t="shared" si="12"/>
        <v>500</v>
      </c>
      <c r="G99" t="s">
        <v>589</v>
      </c>
      <c r="H99" s="16" t="str">
        <f t="shared" si="13"/>
        <v>5W</v>
      </c>
      <c r="I99" s="17" t="str">
        <f t="shared" si="14"/>
        <v>5218</v>
      </c>
      <c r="J99" s="17">
        <v>500</v>
      </c>
    </row>
    <row r="100" spans="1:10" x14ac:dyDescent="0.3">
      <c r="A100" s="12" t="s">
        <v>206</v>
      </c>
      <c r="B100" s="12" t="s">
        <v>207</v>
      </c>
      <c r="D100" s="17" t="str">
        <f t="shared" si="10"/>
        <v>5221</v>
      </c>
      <c r="E100" s="18" t="str">
        <f t="shared" si="11"/>
        <v>5T</v>
      </c>
      <c r="F100" s="19">
        <f t="shared" si="12"/>
        <v>500</v>
      </c>
      <c r="G100" t="s">
        <v>590</v>
      </c>
      <c r="H100" s="16" t="str">
        <f t="shared" si="13"/>
        <v>5T</v>
      </c>
      <c r="I100" s="17" t="str">
        <f t="shared" si="14"/>
        <v>5221</v>
      </c>
      <c r="J100" s="17">
        <v>500</v>
      </c>
    </row>
    <row r="101" spans="1:10" x14ac:dyDescent="0.3">
      <c r="A101" s="12" t="s">
        <v>208</v>
      </c>
      <c r="B101" s="12" t="s">
        <v>209</v>
      </c>
      <c r="D101" s="17" t="str">
        <f t="shared" si="10"/>
        <v>5222</v>
      </c>
      <c r="E101" s="18" t="str">
        <f t="shared" si="11"/>
        <v>5W</v>
      </c>
      <c r="F101" s="19">
        <f t="shared" si="12"/>
        <v>500</v>
      </c>
      <c r="G101" t="s">
        <v>591</v>
      </c>
      <c r="H101" s="16" t="str">
        <f t="shared" si="13"/>
        <v>5W</v>
      </c>
      <c r="I101" s="17" t="str">
        <f t="shared" si="14"/>
        <v>5222</v>
      </c>
      <c r="J101" s="17">
        <v>500</v>
      </c>
    </row>
    <row r="102" spans="1:10" x14ac:dyDescent="0.3">
      <c r="A102" s="12" t="s">
        <v>210</v>
      </c>
      <c r="B102" s="12" t="s">
        <v>211</v>
      </c>
      <c r="D102" s="17" t="str">
        <f t="shared" si="10"/>
        <v>5224</v>
      </c>
      <c r="E102" s="18" t="str">
        <f t="shared" si="11"/>
        <v>5T</v>
      </c>
      <c r="F102" s="19">
        <f t="shared" si="12"/>
        <v>500</v>
      </c>
      <c r="G102" t="s">
        <v>592</v>
      </c>
      <c r="H102" s="16" t="str">
        <f t="shared" si="13"/>
        <v>5T</v>
      </c>
      <c r="I102" s="17" t="str">
        <f t="shared" si="14"/>
        <v>5224</v>
      </c>
      <c r="J102" s="17">
        <v>500</v>
      </c>
    </row>
    <row r="103" spans="1:10" x14ac:dyDescent="0.3">
      <c r="A103" s="12" t="s">
        <v>212</v>
      </c>
      <c r="B103" s="12" t="s">
        <v>213</v>
      </c>
      <c r="D103" s="17" t="str">
        <f t="shared" si="10"/>
        <v>5226</v>
      </c>
      <c r="E103" s="18" t="str">
        <f t="shared" si="11"/>
        <v>5V</v>
      </c>
      <c r="F103" s="19">
        <f t="shared" si="12"/>
        <v>500</v>
      </c>
      <c r="G103" t="s">
        <v>593</v>
      </c>
      <c r="H103" s="16" t="str">
        <f t="shared" si="13"/>
        <v>5V</v>
      </c>
      <c r="I103" s="17" t="str">
        <f t="shared" si="14"/>
        <v>5226</v>
      </c>
      <c r="J103" s="17">
        <v>500</v>
      </c>
    </row>
    <row r="104" spans="1:10" x14ac:dyDescent="0.3">
      <c r="A104" s="12" t="s">
        <v>214</v>
      </c>
      <c r="B104" s="12" t="s">
        <v>215</v>
      </c>
      <c r="D104" s="17" t="str">
        <f t="shared" si="10"/>
        <v>5232</v>
      </c>
      <c r="E104" s="18" t="str">
        <f t="shared" si="11"/>
        <v>5G</v>
      </c>
      <c r="F104" s="19">
        <f t="shared" si="12"/>
        <v>500</v>
      </c>
      <c r="G104" t="s">
        <v>594</v>
      </c>
      <c r="H104" s="16" t="str">
        <f t="shared" si="13"/>
        <v>5G</v>
      </c>
      <c r="I104" s="17" t="str">
        <f t="shared" si="14"/>
        <v>5232</v>
      </c>
      <c r="J104" s="17">
        <v>500</v>
      </c>
    </row>
    <row r="105" spans="1:10" x14ac:dyDescent="0.3">
      <c r="A105" s="12" t="s">
        <v>216</v>
      </c>
      <c r="B105" s="12" t="s">
        <v>217</v>
      </c>
      <c r="D105" s="17" t="str">
        <f t="shared" si="10"/>
        <v>5233</v>
      </c>
      <c r="E105" s="18" t="str">
        <f t="shared" si="11"/>
        <v>5K</v>
      </c>
      <c r="F105" s="19">
        <f t="shared" si="12"/>
        <v>500</v>
      </c>
      <c r="G105" t="s">
        <v>595</v>
      </c>
      <c r="H105" s="16" t="str">
        <f t="shared" si="13"/>
        <v>5K</v>
      </c>
      <c r="I105" s="17" t="str">
        <f t="shared" si="14"/>
        <v>5233</v>
      </c>
      <c r="J105" s="17">
        <v>500</v>
      </c>
    </row>
    <row r="106" spans="1:10" x14ac:dyDescent="0.3">
      <c r="A106" s="12" t="s">
        <v>218</v>
      </c>
      <c r="B106" s="12" t="s">
        <v>219</v>
      </c>
      <c r="D106" s="17" t="str">
        <f t="shared" si="10"/>
        <v>5234</v>
      </c>
      <c r="E106" s="18" t="str">
        <f t="shared" si="11"/>
        <v>5R</v>
      </c>
      <c r="F106" s="19">
        <f t="shared" si="12"/>
        <v>500</v>
      </c>
      <c r="G106" t="s">
        <v>596</v>
      </c>
      <c r="H106" s="16" t="str">
        <f t="shared" si="13"/>
        <v>5R</v>
      </c>
      <c r="I106" s="17" t="str">
        <f t="shared" si="14"/>
        <v>5234</v>
      </c>
      <c r="J106" s="17">
        <v>500</v>
      </c>
    </row>
    <row r="107" spans="1:10" x14ac:dyDescent="0.3">
      <c r="A107" s="12" t="s">
        <v>220</v>
      </c>
      <c r="B107" s="12" t="s">
        <v>221</v>
      </c>
      <c r="D107" s="17" t="str">
        <f t="shared" si="10"/>
        <v>5238</v>
      </c>
      <c r="E107" s="18" t="str">
        <f t="shared" si="11"/>
        <v>5C</v>
      </c>
      <c r="F107" s="19">
        <f t="shared" si="12"/>
        <v>500</v>
      </c>
      <c r="G107" t="s">
        <v>597</v>
      </c>
      <c r="H107" s="16" t="str">
        <f t="shared" si="13"/>
        <v>5C</v>
      </c>
      <c r="I107" s="17" t="str">
        <f t="shared" si="14"/>
        <v>5238</v>
      </c>
      <c r="J107" s="17">
        <v>500</v>
      </c>
    </row>
    <row r="108" spans="1:10" x14ac:dyDescent="0.3">
      <c r="A108" s="12" t="s">
        <v>222</v>
      </c>
      <c r="B108" s="12" t="s">
        <v>223</v>
      </c>
      <c r="D108" s="17" t="str">
        <f t="shared" si="10"/>
        <v>5239</v>
      </c>
      <c r="E108" s="18" t="str">
        <f t="shared" si="11"/>
        <v>5E</v>
      </c>
      <c r="F108" s="19">
        <f t="shared" si="12"/>
        <v>500</v>
      </c>
      <c r="G108" t="s">
        <v>598</v>
      </c>
      <c r="H108" s="16" t="str">
        <f t="shared" si="13"/>
        <v>5E</v>
      </c>
      <c r="I108" s="17" t="str">
        <f t="shared" si="14"/>
        <v>5239</v>
      </c>
      <c r="J108" s="17">
        <v>500</v>
      </c>
    </row>
    <row r="109" spans="1:10" x14ac:dyDescent="0.3">
      <c r="A109" s="12" t="s">
        <v>224</v>
      </c>
      <c r="B109" s="12" t="s">
        <v>225</v>
      </c>
      <c r="D109" s="17" t="str">
        <f t="shared" si="10"/>
        <v>5242</v>
      </c>
      <c r="E109" s="18" t="str">
        <f t="shared" si="11"/>
        <v>5I</v>
      </c>
      <c r="F109" s="19">
        <f t="shared" si="12"/>
        <v>200</v>
      </c>
      <c r="G109" t="s">
        <v>599</v>
      </c>
      <c r="H109" s="16" t="str">
        <f t="shared" si="13"/>
        <v>5I</v>
      </c>
      <c r="I109" s="17" t="str">
        <f t="shared" si="14"/>
        <v>5242</v>
      </c>
      <c r="J109" s="17">
        <v>200</v>
      </c>
    </row>
    <row r="110" spans="1:10" x14ac:dyDescent="0.3">
      <c r="A110" s="12" t="s">
        <v>226</v>
      </c>
      <c r="B110" s="12" t="s">
        <v>227</v>
      </c>
      <c r="D110" s="17" t="str">
        <f t="shared" si="10"/>
        <v>5244</v>
      </c>
      <c r="E110" s="18" t="str">
        <f t="shared" si="11"/>
        <v>5J</v>
      </c>
      <c r="F110" s="19">
        <f t="shared" si="12"/>
        <v>300</v>
      </c>
      <c r="G110" t="s">
        <v>600</v>
      </c>
      <c r="H110" s="16" t="str">
        <f t="shared" si="13"/>
        <v>5J</v>
      </c>
      <c r="I110" s="17" t="str">
        <f t="shared" si="14"/>
        <v>5244</v>
      </c>
      <c r="J110" s="17">
        <v>300</v>
      </c>
    </row>
    <row r="111" spans="1:10" x14ac:dyDescent="0.3">
      <c r="A111" s="12" t="s">
        <v>228</v>
      </c>
      <c r="B111" s="12" t="s">
        <v>229</v>
      </c>
      <c r="D111" s="17" t="str">
        <f t="shared" si="10"/>
        <v>5249</v>
      </c>
      <c r="E111" s="18" t="str">
        <f t="shared" si="11"/>
        <v>5D</v>
      </c>
      <c r="F111" s="19">
        <f t="shared" si="12"/>
        <v>300</v>
      </c>
      <c r="G111" t="s">
        <v>601</v>
      </c>
      <c r="H111" s="16" t="str">
        <f t="shared" si="13"/>
        <v>5D</v>
      </c>
      <c r="I111" s="17" t="str">
        <f t="shared" si="14"/>
        <v>5249</v>
      </c>
      <c r="J111" s="17">
        <v>300</v>
      </c>
    </row>
    <row r="112" spans="1:10" x14ac:dyDescent="0.3">
      <c r="A112" s="12" t="s">
        <v>230</v>
      </c>
      <c r="B112" s="12" t="s">
        <v>231</v>
      </c>
      <c r="D112" s="17" t="str">
        <f t="shared" si="10"/>
        <v>5251</v>
      </c>
      <c r="E112" s="18" t="str">
        <f t="shared" si="11"/>
        <v>5S</v>
      </c>
      <c r="F112" s="19">
        <f t="shared" si="12"/>
        <v>100</v>
      </c>
      <c r="G112" t="s">
        <v>602</v>
      </c>
      <c r="H112" s="16" t="str">
        <f t="shared" si="13"/>
        <v>5S</v>
      </c>
      <c r="I112" s="17" t="str">
        <f t="shared" si="14"/>
        <v>5251</v>
      </c>
      <c r="J112" s="17">
        <v>100</v>
      </c>
    </row>
    <row r="113" spans="1:10" x14ac:dyDescent="0.3">
      <c r="A113" s="12" t="s">
        <v>232</v>
      </c>
      <c r="B113" s="12" t="s">
        <v>233</v>
      </c>
      <c r="D113" s="17" t="str">
        <f t="shared" si="10"/>
        <v>5253</v>
      </c>
      <c r="E113" s="18" t="str">
        <f t="shared" si="11"/>
        <v>5T</v>
      </c>
      <c r="F113" s="19">
        <f t="shared" si="12"/>
        <v>300</v>
      </c>
      <c r="G113" t="s">
        <v>603</v>
      </c>
      <c r="H113" s="16" t="str">
        <f t="shared" si="13"/>
        <v>5T</v>
      </c>
      <c r="I113" s="17" t="str">
        <f t="shared" si="14"/>
        <v>5253</v>
      </c>
      <c r="J113" s="17">
        <v>300</v>
      </c>
    </row>
    <row r="114" spans="1:10" x14ac:dyDescent="0.3">
      <c r="A114" s="12" t="s">
        <v>234</v>
      </c>
      <c r="B114" s="12" t="s">
        <v>235</v>
      </c>
      <c r="D114" s="17" t="str">
        <f t="shared" si="10"/>
        <v>5259</v>
      </c>
      <c r="E114" s="18" t="str">
        <f t="shared" si="11"/>
        <v>5E</v>
      </c>
      <c r="F114" s="19">
        <f t="shared" si="12"/>
        <v>300</v>
      </c>
      <c r="G114" t="s">
        <v>604</v>
      </c>
      <c r="H114" s="16" t="str">
        <f t="shared" si="13"/>
        <v>5E</v>
      </c>
      <c r="I114" s="17" t="str">
        <f t="shared" si="14"/>
        <v>5259</v>
      </c>
      <c r="J114" s="17">
        <v>300</v>
      </c>
    </row>
    <row r="115" spans="1:10" x14ac:dyDescent="0.3">
      <c r="A115" s="12" t="s">
        <v>236</v>
      </c>
      <c r="B115" s="12" t="s">
        <v>237</v>
      </c>
      <c r="D115" s="17" t="str">
        <f t="shared" si="10"/>
        <v>5262</v>
      </c>
      <c r="E115" s="18" t="str">
        <f t="shared" si="11"/>
        <v>5L</v>
      </c>
      <c r="F115" s="19">
        <f t="shared" si="12"/>
        <v>500</v>
      </c>
      <c r="G115" t="s">
        <v>605</v>
      </c>
      <c r="H115" s="16" t="str">
        <f t="shared" si="13"/>
        <v>5L</v>
      </c>
      <c r="I115" s="17" t="str">
        <f t="shared" si="14"/>
        <v>5262</v>
      </c>
      <c r="J115" s="17">
        <v>500</v>
      </c>
    </row>
    <row r="116" spans="1:10" x14ac:dyDescent="0.3">
      <c r="A116" s="12" t="s">
        <v>238</v>
      </c>
      <c r="B116" s="12" t="s">
        <v>239</v>
      </c>
      <c r="D116" s="17" t="str">
        <f t="shared" si="10"/>
        <v>5263</v>
      </c>
      <c r="E116" s="18" t="str">
        <f t="shared" si="11"/>
        <v>5H</v>
      </c>
      <c r="F116" s="19">
        <f t="shared" si="12"/>
        <v>500</v>
      </c>
      <c r="G116" t="s">
        <v>606</v>
      </c>
      <c r="H116" s="16" t="str">
        <f t="shared" si="13"/>
        <v>5H</v>
      </c>
      <c r="I116" s="17" t="str">
        <f t="shared" si="14"/>
        <v>5263</v>
      </c>
      <c r="J116" s="17">
        <v>500</v>
      </c>
    </row>
    <row r="117" spans="1:10" x14ac:dyDescent="0.3">
      <c r="A117" s="12" t="s">
        <v>240</v>
      </c>
      <c r="B117" s="12" t="s">
        <v>241</v>
      </c>
      <c r="D117" s="17" t="str">
        <f t="shared" si="10"/>
        <v>5268</v>
      </c>
      <c r="E117" s="18" t="str">
        <f t="shared" si="11"/>
        <v>5W</v>
      </c>
      <c r="F117" s="19">
        <f t="shared" si="12"/>
        <v>300</v>
      </c>
      <c r="G117" t="s">
        <v>607</v>
      </c>
      <c r="H117" s="16" t="str">
        <f t="shared" si="13"/>
        <v>5W</v>
      </c>
      <c r="I117" s="17" t="str">
        <f t="shared" si="14"/>
        <v>5268</v>
      </c>
      <c r="J117" s="17">
        <v>300</v>
      </c>
    </row>
    <row r="118" spans="1:10" x14ac:dyDescent="0.3">
      <c r="A118" s="12" t="s">
        <v>242</v>
      </c>
      <c r="B118" s="12" t="s">
        <v>243</v>
      </c>
      <c r="D118" s="17" t="str">
        <f t="shared" si="10"/>
        <v>5269</v>
      </c>
      <c r="E118" s="18" t="str">
        <f t="shared" si="11"/>
        <v>5P</v>
      </c>
      <c r="F118" s="19">
        <f t="shared" si="12"/>
        <v>500</v>
      </c>
      <c r="G118" t="s">
        <v>608</v>
      </c>
      <c r="H118" s="16" t="str">
        <f t="shared" si="13"/>
        <v>5P</v>
      </c>
      <c r="I118" s="17" t="str">
        <f t="shared" si="14"/>
        <v>5269</v>
      </c>
      <c r="J118" s="17">
        <v>500</v>
      </c>
    </row>
    <row r="119" spans="1:10" x14ac:dyDescent="0.3">
      <c r="A119" s="12" t="s">
        <v>244</v>
      </c>
      <c r="B119" s="12" t="s">
        <v>245</v>
      </c>
      <c r="D119" s="17" t="str">
        <f t="shared" si="10"/>
        <v>5279</v>
      </c>
      <c r="E119" s="18" t="str">
        <f t="shared" si="11"/>
        <v>5O</v>
      </c>
      <c r="F119" s="19">
        <f t="shared" si="12"/>
        <v>200</v>
      </c>
      <c r="G119" t="s">
        <v>609</v>
      </c>
      <c r="H119" s="16" t="str">
        <f t="shared" si="13"/>
        <v>5O</v>
      </c>
      <c r="I119" s="17" t="str">
        <f t="shared" si="14"/>
        <v>5279</v>
      </c>
      <c r="J119" s="17">
        <v>200</v>
      </c>
    </row>
    <row r="120" spans="1:10" x14ac:dyDescent="0.3">
      <c r="A120" s="12" t="s">
        <v>246</v>
      </c>
      <c r="B120" s="12" t="s">
        <v>247</v>
      </c>
      <c r="D120" s="17" t="str">
        <f t="shared" si="10"/>
        <v>5282</v>
      </c>
      <c r="E120" s="18" t="str">
        <f t="shared" si="11"/>
        <v>5I</v>
      </c>
      <c r="F120" s="19">
        <f t="shared" si="12"/>
        <v>300</v>
      </c>
      <c r="G120" t="s">
        <v>610</v>
      </c>
      <c r="H120" s="16" t="str">
        <f t="shared" si="13"/>
        <v>5I</v>
      </c>
      <c r="I120" s="17" t="str">
        <f t="shared" si="14"/>
        <v>5282</v>
      </c>
      <c r="J120" s="17">
        <v>300</v>
      </c>
    </row>
    <row r="121" spans="1:10" x14ac:dyDescent="0.3">
      <c r="A121" s="12" t="s">
        <v>248</v>
      </c>
      <c r="B121" s="12" t="s">
        <v>249</v>
      </c>
      <c r="D121" s="17" t="str">
        <f t="shared" si="10"/>
        <v>5284</v>
      </c>
      <c r="E121" s="18" t="str">
        <f t="shared" si="11"/>
        <v>5O</v>
      </c>
      <c r="F121" s="19">
        <f t="shared" si="12"/>
        <v>300</v>
      </c>
      <c r="G121" t="s">
        <v>611</v>
      </c>
      <c r="H121" s="16" t="str">
        <f t="shared" si="13"/>
        <v>5O</v>
      </c>
      <c r="I121" s="17" t="str">
        <f t="shared" si="14"/>
        <v>5284</v>
      </c>
      <c r="J121" s="17">
        <v>300</v>
      </c>
    </row>
    <row r="122" spans="1:10" x14ac:dyDescent="0.3">
      <c r="A122" s="12" t="s">
        <v>250</v>
      </c>
      <c r="B122" s="12" t="s">
        <v>251</v>
      </c>
      <c r="D122" s="17" t="str">
        <f t="shared" si="10"/>
        <v>5287</v>
      </c>
      <c r="E122" s="18" t="str">
        <f t="shared" si="11"/>
        <v>5C</v>
      </c>
      <c r="F122" s="19">
        <f t="shared" si="12"/>
        <v>200</v>
      </c>
      <c r="G122" t="s">
        <v>612</v>
      </c>
      <c r="H122" s="16" t="str">
        <f t="shared" si="13"/>
        <v>5C</v>
      </c>
      <c r="I122" s="17" t="str">
        <f t="shared" si="14"/>
        <v>5287</v>
      </c>
      <c r="J122" s="17">
        <v>200</v>
      </c>
    </row>
    <row r="123" spans="1:10" x14ac:dyDescent="0.3">
      <c r="A123" s="12" t="s">
        <v>252</v>
      </c>
      <c r="B123" s="12" t="s">
        <v>253</v>
      </c>
      <c r="D123" s="17" t="str">
        <f t="shared" si="10"/>
        <v>5298</v>
      </c>
      <c r="E123" s="18" t="str">
        <f t="shared" si="11"/>
        <v>5I</v>
      </c>
      <c r="F123" s="19">
        <f t="shared" si="12"/>
        <v>200</v>
      </c>
      <c r="G123" t="s">
        <v>613</v>
      </c>
      <c r="H123" s="16" t="str">
        <f t="shared" si="13"/>
        <v>5I</v>
      </c>
      <c r="I123" s="17" t="str">
        <f t="shared" si="14"/>
        <v>5298</v>
      </c>
      <c r="J123" s="17">
        <v>200</v>
      </c>
    </row>
    <row r="124" spans="1:10" x14ac:dyDescent="0.3">
      <c r="A124" s="12" t="s">
        <v>254</v>
      </c>
      <c r="B124" s="12" t="s">
        <v>255</v>
      </c>
      <c r="D124" s="17" t="str">
        <f t="shared" si="10"/>
        <v>5307</v>
      </c>
      <c r="E124" s="18" t="str">
        <f t="shared" si="11"/>
        <v>5F</v>
      </c>
      <c r="F124" s="19">
        <f t="shared" si="12"/>
        <v>500</v>
      </c>
      <c r="G124" t="s">
        <v>614</v>
      </c>
      <c r="H124" s="16" t="str">
        <f t="shared" si="13"/>
        <v>5F</v>
      </c>
      <c r="I124" s="17" t="str">
        <f t="shared" si="14"/>
        <v>5307</v>
      </c>
      <c r="J124" s="17">
        <v>500</v>
      </c>
    </row>
    <row r="125" spans="1:10" x14ac:dyDescent="0.3">
      <c r="A125" s="12" t="s">
        <v>256</v>
      </c>
      <c r="B125" s="12" t="s">
        <v>257</v>
      </c>
      <c r="D125" s="17" t="str">
        <f t="shared" si="10"/>
        <v>5312</v>
      </c>
      <c r="E125" s="18" t="str">
        <f t="shared" si="11"/>
        <v>5L</v>
      </c>
      <c r="F125" s="19">
        <f t="shared" si="12"/>
        <v>500</v>
      </c>
      <c r="G125" t="s">
        <v>615</v>
      </c>
      <c r="H125" s="16" t="str">
        <f t="shared" si="13"/>
        <v>5L</v>
      </c>
      <c r="I125" s="17" t="str">
        <f t="shared" si="14"/>
        <v>5312</v>
      </c>
      <c r="J125" s="17">
        <v>500</v>
      </c>
    </row>
    <row r="126" spans="1:10" x14ac:dyDescent="0.3">
      <c r="A126" s="12" t="s">
        <v>258</v>
      </c>
      <c r="B126" s="12" t="s">
        <v>259</v>
      </c>
      <c r="D126" s="17" t="str">
        <f t="shared" si="10"/>
        <v>5319</v>
      </c>
      <c r="E126" s="18" t="str">
        <f t="shared" si="11"/>
        <v>5M</v>
      </c>
      <c r="F126" s="19">
        <f t="shared" si="12"/>
        <v>500</v>
      </c>
      <c r="G126" t="s">
        <v>616</v>
      </c>
      <c r="H126" s="16" t="str">
        <f t="shared" si="13"/>
        <v>5M</v>
      </c>
      <c r="I126" s="17" t="str">
        <f t="shared" si="14"/>
        <v>5319</v>
      </c>
      <c r="J126" s="17">
        <v>500</v>
      </c>
    </row>
    <row r="127" spans="1:10" x14ac:dyDescent="0.3">
      <c r="A127" s="12" t="s">
        <v>260</v>
      </c>
      <c r="B127" s="12" t="s">
        <v>261</v>
      </c>
      <c r="D127" s="17" t="str">
        <f t="shared" si="10"/>
        <v>5321</v>
      </c>
      <c r="E127" s="18" t="str">
        <f t="shared" si="11"/>
        <v>5L</v>
      </c>
      <c r="F127" s="19">
        <f t="shared" si="12"/>
        <v>500</v>
      </c>
      <c r="G127" t="s">
        <v>617</v>
      </c>
      <c r="H127" s="16" t="str">
        <f t="shared" si="13"/>
        <v>5L</v>
      </c>
      <c r="I127" s="17" t="str">
        <f t="shared" si="14"/>
        <v>5321</v>
      </c>
      <c r="J127" s="17">
        <v>500</v>
      </c>
    </row>
    <row r="128" spans="1:10" x14ac:dyDescent="0.3">
      <c r="A128" s="12" t="s">
        <v>262</v>
      </c>
      <c r="B128" s="12" t="s">
        <v>263</v>
      </c>
      <c r="D128" s="17" t="str">
        <f t="shared" si="10"/>
        <v>5322</v>
      </c>
      <c r="E128" s="18" t="str">
        <f t="shared" si="11"/>
        <v>5H</v>
      </c>
      <c r="F128" s="19">
        <f t="shared" si="12"/>
        <v>500</v>
      </c>
      <c r="G128" t="s">
        <v>618</v>
      </c>
      <c r="H128" s="16" t="str">
        <f t="shared" si="13"/>
        <v>5H</v>
      </c>
      <c r="I128" s="17" t="str">
        <f t="shared" si="14"/>
        <v>5322</v>
      </c>
      <c r="J128" s="17">
        <v>500</v>
      </c>
    </row>
    <row r="129" spans="1:10" x14ac:dyDescent="0.3">
      <c r="A129" s="12"/>
      <c r="B129" s="12"/>
      <c r="D129" s="17" t="str">
        <f t="shared" si="10"/>
        <v>5327</v>
      </c>
      <c r="E129" s="18" t="str">
        <f t="shared" si="11"/>
        <v>5R</v>
      </c>
      <c r="F129" s="19">
        <f t="shared" si="12"/>
        <v>500</v>
      </c>
      <c r="G129" t="s">
        <v>619</v>
      </c>
      <c r="H129" s="16" t="str">
        <f t="shared" si="13"/>
        <v>5R</v>
      </c>
      <c r="I129" s="17" t="str">
        <f t="shared" si="14"/>
        <v>5327</v>
      </c>
      <c r="J129" s="17">
        <v>500</v>
      </c>
    </row>
    <row r="130" spans="1:10" x14ac:dyDescent="0.3">
      <c r="A130" s="12" t="s">
        <v>264</v>
      </c>
      <c r="B130" s="12" t="s">
        <v>265</v>
      </c>
      <c r="D130" s="17" t="str">
        <f t="shared" si="10"/>
        <v>5332</v>
      </c>
      <c r="E130" s="18" t="str">
        <f t="shared" si="11"/>
        <v>5J</v>
      </c>
      <c r="F130" s="19">
        <f t="shared" si="12"/>
        <v>500</v>
      </c>
      <c r="G130" t="s">
        <v>620</v>
      </c>
      <c r="H130" s="16" t="str">
        <f t="shared" si="13"/>
        <v>5J</v>
      </c>
      <c r="I130" s="17" t="str">
        <f t="shared" si="14"/>
        <v>5332</v>
      </c>
      <c r="J130" s="17">
        <v>500</v>
      </c>
    </row>
    <row r="131" spans="1:10" x14ac:dyDescent="0.3">
      <c r="A131" s="12" t="s">
        <v>266</v>
      </c>
      <c r="B131" s="12" t="s">
        <v>267</v>
      </c>
      <c r="D131" s="17" t="str">
        <f t="shared" si="10"/>
        <v>5332</v>
      </c>
      <c r="E131" s="18" t="str">
        <f t="shared" si="11"/>
        <v>5K</v>
      </c>
      <c r="F131" s="19">
        <f t="shared" si="12"/>
        <v>500</v>
      </c>
      <c r="G131" t="s">
        <v>621</v>
      </c>
      <c r="H131" s="16" t="str">
        <f t="shared" si="13"/>
        <v>5K</v>
      </c>
      <c r="I131" s="17" t="str">
        <f t="shared" si="14"/>
        <v>5332</v>
      </c>
      <c r="J131" s="17">
        <v>500</v>
      </c>
    </row>
    <row r="132" spans="1:10" x14ac:dyDescent="0.3">
      <c r="A132" s="12" t="s">
        <v>268</v>
      </c>
      <c r="B132" s="12" t="s">
        <v>269</v>
      </c>
      <c r="D132" s="17" t="str">
        <f t="shared" si="10"/>
        <v>5342</v>
      </c>
      <c r="E132" s="18" t="str">
        <f t="shared" si="11"/>
        <v>5B</v>
      </c>
      <c r="F132" s="19">
        <f t="shared" si="12"/>
        <v>500</v>
      </c>
      <c r="G132" t="s">
        <v>622</v>
      </c>
      <c r="H132" s="16" t="str">
        <f t="shared" si="13"/>
        <v>5B</v>
      </c>
      <c r="I132" s="17" t="str">
        <f t="shared" si="14"/>
        <v>5342</v>
      </c>
      <c r="J132" s="17">
        <v>500</v>
      </c>
    </row>
    <row r="133" spans="1:10" x14ac:dyDescent="0.3">
      <c r="A133" s="12" t="s">
        <v>270</v>
      </c>
      <c r="B133" s="12" t="s">
        <v>271</v>
      </c>
      <c r="D133" s="17" t="str">
        <f t="shared" ref="D133:D196" si="15">I133</f>
        <v>5345</v>
      </c>
      <c r="E133" s="18" t="str">
        <f t="shared" ref="E133:E196" si="16">H133</f>
        <v>5S</v>
      </c>
      <c r="F133" s="19">
        <f t="shared" ref="F133:F196" si="17">J133</f>
        <v>500</v>
      </c>
      <c r="G133" t="s">
        <v>623</v>
      </c>
      <c r="H133" s="16" t="str">
        <f t="shared" ref="H133:H196" si="18">LEFT(G133,1)&amp;MID(G133,SEARCH(" ",G133,1)+1,1)</f>
        <v>5S</v>
      </c>
      <c r="I133" s="17" t="str">
        <f t="shared" ref="I133:I196" si="19">LEFT(G133,4)</f>
        <v>5345</v>
      </c>
      <c r="J133" s="17">
        <v>500</v>
      </c>
    </row>
    <row r="134" spans="1:10" x14ac:dyDescent="0.3">
      <c r="A134" s="12" t="s">
        <v>272</v>
      </c>
      <c r="B134" s="12" t="s">
        <v>273</v>
      </c>
      <c r="D134" s="17" t="str">
        <f t="shared" si="15"/>
        <v>5346</v>
      </c>
      <c r="E134" s="18" t="str">
        <f t="shared" si="16"/>
        <v>5H</v>
      </c>
      <c r="F134" s="19">
        <f t="shared" si="17"/>
        <v>500</v>
      </c>
      <c r="G134" t="s">
        <v>624</v>
      </c>
      <c r="H134" s="16" t="str">
        <f t="shared" si="18"/>
        <v>5H</v>
      </c>
      <c r="I134" s="17" t="str">
        <f t="shared" si="19"/>
        <v>5346</v>
      </c>
      <c r="J134" s="17">
        <v>500</v>
      </c>
    </row>
    <row r="135" spans="1:10" x14ac:dyDescent="0.3">
      <c r="A135" s="12"/>
      <c r="B135" s="12"/>
      <c r="D135" s="17" t="str">
        <f t="shared" si="15"/>
        <v>5346</v>
      </c>
      <c r="E135" s="18" t="str">
        <f t="shared" si="16"/>
        <v>5H</v>
      </c>
      <c r="F135" s="19">
        <f t="shared" si="17"/>
        <v>500</v>
      </c>
      <c r="G135" t="s">
        <v>625</v>
      </c>
      <c r="H135" s="16" t="str">
        <f t="shared" si="18"/>
        <v>5H</v>
      </c>
      <c r="I135" s="17" t="str">
        <f t="shared" si="19"/>
        <v>5346</v>
      </c>
      <c r="J135" s="17">
        <v>500</v>
      </c>
    </row>
    <row r="136" spans="1:10" x14ac:dyDescent="0.3">
      <c r="A136" s="12" t="s">
        <v>274</v>
      </c>
      <c r="B136" s="12" t="s">
        <v>275</v>
      </c>
      <c r="D136" s="17" t="str">
        <f t="shared" si="15"/>
        <v>5349</v>
      </c>
      <c r="E136" s="18" t="str">
        <f t="shared" si="16"/>
        <v>5S</v>
      </c>
      <c r="F136" s="19">
        <f t="shared" si="17"/>
        <v>500</v>
      </c>
      <c r="G136" t="s">
        <v>626</v>
      </c>
      <c r="H136" s="16" t="str">
        <f t="shared" si="18"/>
        <v>5S</v>
      </c>
      <c r="I136" s="17" t="str">
        <f t="shared" si="19"/>
        <v>5349</v>
      </c>
      <c r="J136" s="17">
        <v>500</v>
      </c>
    </row>
    <row r="137" spans="1:10" x14ac:dyDescent="0.3">
      <c r="A137" s="12" t="s">
        <v>276</v>
      </c>
      <c r="B137" s="12" t="s">
        <v>277</v>
      </c>
      <c r="D137" s="17" t="str">
        <f t="shared" si="15"/>
        <v>5351</v>
      </c>
      <c r="E137" s="18" t="str">
        <f t="shared" si="16"/>
        <v>5S</v>
      </c>
      <c r="F137" s="19">
        <f t="shared" si="17"/>
        <v>500</v>
      </c>
      <c r="G137" t="s">
        <v>627</v>
      </c>
      <c r="H137" s="16" t="str">
        <f t="shared" si="18"/>
        <v>5S</v>
      </c>
      <c r="I137" s="17" t="str">
        <f t="shared" si="19"/>
        <v>5351</v>
      </c>
      <c r="J137" s="17">
        <v>500</v>
      </c>
    </row>
    <row r="138" spans="1:10" x14ac:dyDescent="0.3">
      <c r="A138" s="12" t="s">
        <v>278</v>
      </c>
      <c r="B138" s="12" t="s">
        <v>279</v>
      </c>
      <c r="D138" s="17" t="str">
        <f t="shared" si="15"/>
        <v>5354</v>
      </c>
      <c r="E138" s="18" t="str">
        <f t="shared" si="16"/>
        <v>5C</v>
      </c>
      <c r="F138" s="19">
        <f t="shared" si="17"/>
        <v>500</v>
      </c>
      <c r="G138" t="s">
        <v>628</v>
      </c>
      <c r="H138" s="16" t="str">
        <f t="shared" si="18"/>
        <v>5C</v>
      </c>
      <c r="I138" s="17" t="str">
        <f t="shared" si="19"/>
        <v>5354</v>
      </c>
      <c r="J138" s="17">
        <v>500</v>
      </c>
    </row>
    <row r="139" spans="1:10" x14ac:dyDescent="0.3">
      <c r="A139" s="12" t="s">
        <v>280</v>
      </c>
      <c r="B139" s="12" t="s">
        <v>281</v>
      </c>
      <c r="D139" s="17" t="str">
        <f t="shared" si="15"/>
        <v>5355</v>
      </c>
      <c r="E139" s="18" t="str">
        <f t="shared" si="16"/>
        <v>5C</v>
      </c>
      <c r="F139" s="19">
        <f t="shared" si="17"/>
        <v>500</v>
      </c>
      <c r="G139" t="s">
        <v>629</v>
      </c>
      <c r="H139" s="16" t="str">
        <f t="shared" si="18"/>
        <v>5C</v>
      </c>
      <c r="I139" s="17" t="str">
        <f t="shared" si="19"/>
        <v>5355</v>
      </c>
      <c r="J139" s="17">
        <v>500</v>
      </c>
    </row>
    <row r="140" spans="1:10" x14ac:dyDescent="0.3">
      <c r="A140" s="12" t="s">
        <v>282</v>
      </c>
      <c r="B140" s="12" t="s">
        <v>283</v>
      </c>
      <c r="D140" s="17" t="str">
        <f t="shared" si="15"/>
        <v>5368</v>
      </c>
      <c r="E140" s="18" t="str">
        <f t="shared" si="16"/>
        <v>5J</v>
      </c>
      <c r="F140" s="19">
        <f t="shared" si="17"/>
        <v>500</v>
      </c>
      <c r="G140" t="s">
        <v>630</v>
      </c>
      <c r="H140" s="16" t="str">
        <f t="shared" si="18"/>
        <v>5J</v>
      </c>
      <c r="I140" s="17" t="str">
        <f t="shared" si="19"/>
        <v>5368</v>
      </c>
      <c r="J140" s="17">
        <v>500</v>
      </c>
    </row>
    <row r="141" spans="1:10" x14ac:dyDescent="0.3">
      <c r="A141" s="12" t="s">
        <v>284</v>
      </c>
      <c r="B141" s="12" t="s">
        <v>285</v>
      </c>
      <c r="D141" s="17" t="str">
        <f t="shared" si="15"/>
        <v>5369</v>
      </c>
      <c r="E141" s="18" t="str">
        <f t="shared" si="16"/>
        <v>5J</v>
      </c>
      <c r="F141" s="19">
        <f t="shared" si="17"/>
        <v>500</v>
      </c>
      <c r="G141" t="s">
        <v>631</v>
      </c>
      <c r="H141" s="16" t="str">
        <f t="shared" si="18"/>
        <v>5J</v>
      </c>
      <c r="I141" s="17" t="str">
        <f t="shared" si="19"/>
        <v>5369</v>
      </c>
      <c r="J141" s="17">
        <v>500</v>
      </c>
    </row>
    <row r="142" spans="1:10" x14ac:dyDescent="0.3">
      <c r="A142" s="12" t="s">
        <v>286</v>
      </c>
      <c r="B142" s="12" t="s">
        <v>287</v>
      </c>
      <c r="D142" s="17" t="str">
        <f t="shared" si="15"/>
        <v>5375</v>
      </c>
      <c r="E142" s="18" t="str">
        <f t="shared" si="16"/>
        <v>5S</v>
      </c>
      <c r="F142" s="19">
        <f t="shared" si="17"/>
        <v>500</v>
      </c>
      <c r="G142" t="s">
        <v>632</v>
      </c>
      <c r="H142" s="16" t="str">
        <f t="shared" si="18"/>
        <v>5S</v>
      </c>
      <c r="I142" s="17" t="str">
        <f t="shared" si="19"/>
        <v>5375</v>
      </c>
      <c r="J142" s="17">
        <v>500</v>
      </c>
    </row>
    <row r="143" spans="1:10" x14ac:dyDescent="0.3">
      <c r="A143" s="12" t="s">
        <v>288</v>
      </c>
      <c r="B143" s="12" t="s">
        <v>289</v>
      </c>
      <c r="D143" s="17" t="str">
        <f t="shared" si="15"/>
        <v>5377</v>
      </c>
      <c r="E143" s="18" t="str">
        <f t="shared" si="16"/>
        <v>5S</v>
      </c>
      <c r="F143" s="19">
        <f t="shared" si="17"/>
        <v>500</v>
      </c>
      <c r="G143" t="s">
        <v>633</v>
      </c>
      <c r="H143" s="16" t="str">
        <f t="shared" si="18"/>
        <v>5S</v>
      </c>
      <c r="I143" s="17" t="str">
        <f t="shared" si="19"/>
        <v>5377</v>
      </c>
      <c r="J143" s="17">
        <v>500</v>
      </c>
    </row>
    <row r="144" spans="1:10" x14ac:dyDescent="0.3">
      <c r="A144" s="12" t="s">
        <v>290</v>
      </c>
      <c r="B144" s="12" t="s">
        <v>291</v>
      </c>
      <c r="D144" s="17" t="str">
        <f t="shared" si="15"/>
        <v>5379</v>
      </c>
      <c r="E144" s="18" t="str">
        <f t="shared" si="16"/>
        <v>5G</v>
      </c>
      <c r="F144" s="19">
        <f t="shared" si="17"/>
        <v>500</v>
      </c>
      <c r="G144" t="s">
        <v>634</v>
      </c>
      <c r="H144" s="16" t="str">
        <f t="shared" si="18"/>
        <v>5G</v>
      </c>
      <c r="I144" s="17" t="str">
        <f t="shared" si="19"/>
        <v>5379</v>
      </c>
      <c r="J144" s="17">
        <v>500</v>
      </c>
    </row>
    <row r="145" spans="1:10" x14ac:dyDescent="0.3">
      <c r="A145" s="12" t="s">
        <v>290</v>
      </c>
      <c r="B145" s="12" t="s">
        <v>291</v>
      </c>
      <c r="D145" s="17" t="str">
        <f t="shared" si="15"/>
        <v>5381</v>
      </c>
      <c r="E145" s="18" t="str">
        <f t="shared" si="16"/>
        <v>5H</v>
      </c>
      <c r="F145" s="19">
        <f t="shared" si="17"/>
        <v>500</v>
      </c>
      <c r="G145" t="s">
        <v>635</v>
      </c>
      <c r="H145" s="16" t="str">
        <f t="shared" si="18"/>
        <v>5H</v>
      </c>
      <c r="I145" s="17" t="str">
        <f t="shared" si="19"/>
        <v>5381</v>
      </c>
      <c r="J145" s="17">
        <v>500</v>
      </c>
    </row>
    <row r="146" spans="1:10" x14ac:dyDescent="0.3">
      <c r="A146" s="12" t="s">
        <v>491</v>
      </c>
      <c r="B146" s="12" t="s">
        <v>292</v>
      </c>
      <c r="D146" s="17" t="str">
        <f t="shared" si="15"/>
        <v>5386</v>
      </c>
      <c r="E146" s="18" t="str">
        <f t="shared" si="16"/>
        <v>5B</v>
      </c>
      <c r="F146" s="19">
        <f t="shared" si="17"/>
        <v>500</v>
      </c>
      <c r="G146" t="s">
        <v>636</v>
      </c>
      <c r="H146" s="16" t="str">
        <f t="shared" si="18"/>
        <v>5B</v>
      </c>
      <c r="I146" s="17" t="str">
        <f t="shared" si="19"/>
        <v>5386</v>
      </c>
      <c r="J146" s="17">
        <v>500</v>
      </c>
    </row>
    <row r="147" spans="1:10" x14ac:dyDescent="0.3">
      <c r="A147" s="12" t="s">
        <v>293</v>
      </c>
      <c r="B147" s="12" t="s">
        <v>294</v>
      </c>
      <c r="D147" s="17" t="str">
        <f t="shared" si="15"/>
        <v>5387</v>
      </c>
      <c r="E147" s="18" t="str">
        <f t="shared" si="16"/>
        <v>5L</v>
      </c>
      <c r="F147" s="19">
        <f t="shared" si="17"/>
        <v>500</v>
      </c>
      <c r="G147" t="s">
        <v>637</v>
      </c>
      <c r="H147" s="16" t="str">
        <f t="shared" si="18"/>
        <v>5L</v>
      </c>
      <c r="I147" s="17" t="str">
        <f t="shared" si="19"/>
        <v>5387</v>
      </c>
      <c r="J147" s="17">
        <v>500</v>
      </c>
    </row>
    <row r="148" spans="1:10" x14ac:dyDescent="0.3">
      <c r="A148" s="12" t="s">
        <v>295</v>
      </c>
      <c r="B148" s="12" t="s">
        <v>296</v>
      </c>
      <c r="D148" s="17" t="str">
        <f t="shared" si="15"/>
        <v>5388</v>
      </c>
      <c r="E148" s="18" t="str">
        <f t="shared" si="16"/>
        <v>5S</v>
      </c>
      <c r="F148" s="19">
        <f t="shared" si="17"/>
        <v>500</v>
      </c>
      <c r="G148" t="s">
        <v>638</v>
      </c>
      <c r="H148" s="16" t="str">
        <f t="shared" si="18"/>
        <v>5S</v>
      </c>
      <c r="I148" s="17" t="str">
        <f t="shared" si="19"/>
        <v>5388</v>
      </c>
      <c r="J148" s="17">
        <v>500</v>
      </c>
    </row>
    <row r="149" spans="1:10" x14ac:dyDescent="0.3">
      <c r="A149" s="12" t="s">
        <v>295</v>
      </c>
      <c r="B149" s="12" t="s">
        <v>297</v>
      </c>
      <c r="D149" s="17" t="str">
        <f t="shared" si="15"/>
        <v>5389</v>
      </c>
      <c r="E149" s="18" t="str">
        <f t="shared" si="16"/>
        <v>5P</v>
      </c>
      <c r="F149" s="19">
        <f t="shared" si="17"/>
        <v>500</v>
      </c>
      <c r="G149" t="s">
        <v>639</v>
      </c>
      <c r="H149" s="16" t="str">
        <f t="shared" si="18"/>
        <v>5P</v>
      </c>
      <c r="I149" s="17" t="str">
        <f t="shared" si="19"/>
        <v>5389</v>
      </c>
      <c r="J149" s="17">
        <v>500</v>
      </c>
    </row>
    <row r="150" spans="1:10" x14ac:dyDescent="0.3">
      <c r="A150" s="12" t="s">
        <v>298</v>
      </c>
      <c r="B150" s="12" t="s">
        <v>299</v>
      </c>
      <c r="D150" s="17" t="str">
        <f t="shared" si="15"/>
        <v>5390</v>
      </c>
      <c r="E150" s="18" t="str">
        <f t="shared" si="16"/>
        <v>5U</v>
      </c>
      <c r="F150" s="19">
        <f t="shared" si="17"/>
        <v>500</v>
      </c>
      <c r="G150" t="s">
        <v>640</v>
      </c>
      <c r="H150" s="16" t="str">
        <f t="shared" si="18"/>
        <v>5U</v>
      </c>
      <c r="I150" s="17" t="str">
        <f t="shared" si="19"/>
        <v>5390</v>
      </c>
      <c r="J150" s="17">
        <v>500</v>
      </c>
    </row>
    <row r="151" spans="1:10" x14ac:dyDescent="0.3">
      <c r="A151" s="12" t="s">
        <v>300</v>
      </c>
      <c r="B151" s="12" t="s">
        <v>301</v>
      </c>
      <c r="D151" s="17" t="str">
        <f t="shared" si="15"/>
        <v>5393</v>
      </c>
      <c r="E151" s="18" t="str">
        <f t="shared" si="16"/>
        <v>5N</v>
      </c>
      <c r="F151" s="19">
        <f t="shared" si="17"/>
        <v>500</v>
      </c>
      <c r="G151" t="s">
        <v>641</v>
      </c>
      <c r="H151" s="16" t="str">
        <f t="shared" si="18"/>
        <v>5N</v>
      </c>
      <c r="I151" s="17" t="str">
        <f t="shared" si="19"/>
        <v>5393</v>
      </c>
      <c r="J151" s="17">
        <v>500</v>
      </c>
    </row>
    <row r="152" spans="1:10" x14ac:dyDescent="0.3">
      <c r="A152" s="12" t="s">
        <v>302</v>
      </c>
      <c r="B152" s="12" t="s">
        <v>303</v>
      </c>
      <c r="D152" s="17" t="str">
        <f t="shared" si="15"/>
        <v>5394</v>
      </c>
      <c r="E152" s="18" t="str">
        <f t="shared" si="16"/>
        <v>5J</v>
      </c>
      <c r="F152" s="19">
        <f t="shared" si="17"/>
        <v>500</v>
      </c>
      <c r="G152" t="s">
        <v>642</v>
      </c>
      <c r="H152" s="16" t="str">
        <f t="shared" si="18"/>
        <v>5J</v>
      </c>
      <c r="I152" s="17" t="str">
        <f t="shared" si="19"/>
        <v>5394</v>
      </c>
      <c r="J152" s="17">
        <v>500</v>
      </c>
    </row>
    <row r="153" spans="1:10" x14ac:dyDescent="0.3">
      <c r="A153" s="12" t="s">
        <v>304</v>
      </c>
      <c r="B153" s="12" t="s">
        <v>305</v>
      </c>
      <c r="D153" s="17" t="str">
        <f t="shared" si="15"/>
        <v>5396</v>
      </c>
      <c r="E153" s="18" t="str">
        <f t="shared" si="16"/>
        <v>5E</v>
      </c>
      <c r="F153" s="19">
        <f t="shared" si="17"/>
        <v>500</v>
      </c>
      <c r="G153" t="s">
        <v>643</v>
      </c>
      <c r="H153" s="16" t="str">
        <f t="shared" si="18"/>
        <v>5E</v>
      </c>
      <c r="I153" s="17" t="str">
        <f t="shared" si="19"/>
        <v>5396</v>
      </c>
      <c r="J153" s="17">
        <v>500</v>
      </c>
    </row>
    <row r="154" spans="1:10" x14ac:dyDescent="0.3">
      <c r="A154" s="12" t="s">
        <v>306</v>
      </c>
      <c r="B154" s="12" t="s">
        <v>307</v>
      </c>
      <c r="D154" s="17" t="str">
        <f t="shared" si="15"/>
        <v>5397</v>
      </c>
      <c r="E154" s="18" t="str">
        <f t="shared" si="16"/>
        <v>5G</v>
      </c>
      <c r="F154" s="19">
        <f t="shared" si="17"/>
        <v>500</v>
      </c>
      <c r="G154" t="s">
        <v>644</v>
      </c>
      <c r="H154" s="16" t="str">
        <f t="shared" si="18"/>
        <v>5G</v>
      </c>
      <c r="I154" s="17" t="str">
        <f t="shared" si="19"/>
        <v>5397</v>
      </c>
      <c r="J154" s="17">
        <v>500</v>
      </c>
    </row>
    <row r="155" spans="1:10" x14ac:dyDescent="0.3">
      <c r="A155" s="12" t="s">
        <v>308</v>
      </c>
      <c r="B155" s="12" t="s">
        <v>309</v>
      </c>
      <c r="D155" s="17" t="str">
        <f t="shared" si="15"/>
        <v>5399</v>
      </c>
      <c r="E155" s="18" t="str">
        <f t="shared" si="16"/>
        <v>5W</v>
      </c>
      <c r="F155" s="19">
        <f t="shared" si="17"/>
        <v>500</v>
      </c>
      <c r="G155" t="s">
        <v>645</v>
      </c>
      <c r="H155" s="16" t="str">
        <f t="shared" si="18"/>
        <v>5W</v>
      </c>
      <c r="I155" s="17" t="str">
        <f t="shared" si="19"/>
        <v>5399</v>
      </c>
      <c r="J155" s="17">
        <v>500</v>
      </c>
    </row>
    <row r="156" spans="1:10" x14ac:dyDescent="0.3">
      <c r="A156" s="12" t="s">
        <v>310</v>
      </c>
      <c r="B156" s="12" t="s">
        <v>311</v>
      </c>
      <c r="D156" s="17" t="str">
        <f t="shared" si="15"/>
        <v>5400</v>
      </c>
      <c r="E156" s="18" t="str">
        <f t="shared" si="16"/>
        <v>5B</v>
      </c>
      <c r="F156" s="19">
        <f t="shared" si="17"/>
        <v>500</v>
      </c>
      <c r="G156" t="s">
        <v>646</v>
      </c>
      <c r="H156" s="16" t="str">
        <f t="shared" si="18"/>
        <v>5B</v>
      </c>
      <c r="I156" s="17" t="str">
        <f t="shared" si="19"/>
        <v>5400</v>
      </c>
      <c r="J156" s="17">
        <v>500</v>
      </c>
    </row>
    <row r="157" spans="1:10" x14ac:dyDescent="0.3">
      <c r="A157" s="12" t="s">
        <v>312</v>
      </c>
      <c r="B157" s="12" t="s">
        <v>313</v>
      </c>
      <c r="D157" s="17" t="str">
        <f t="shared" si="15"/>
        <v>5401</v>
      </c>
      <c r="E157" s="18" t="str">
        <f t="shared" si="16"/>
        <v>5B</v>
      </c>
      <c r="F157" s="19">
        <f t="shared" si="17"/>
        <v>500</v>
      </c>
      <c r="G157" t="s">
        <v>647</v>
      </c>
      <c r="H157" s="16" t="str">
        <f t="shared" si="18"/>
        <v>5B</v>
      </c>
      <c r="I157" s="17" t="str">
        <f t="shared" si="19"/>
        <v>5401</v>
      </c>
      <c r="J157" s="17">
        <v>500</v>
      </c>
    </row>
    <row r="158" spans="1:10" x14ac:dyDescent="0.3">
      <c r="A158" s="12" t="s">
        <v>314</v>
      </c>
      <c r="B158" s="12" t="s">
        <v>315</v>
      </c>
      <c r="D158" s="17" t="str">
        <f t="shared" si="15"/>
        <v>5406</v>
      </c>
      <c r="E158" s="18" t="str">
        <f t="shared" si="16"/>
        <v>5G</v>
      </c>
      <c r="F158" s="19">
        <f t="shared" si="17"/>
        <v>500</v>
      </c>
      <c r="G158" t="s">
        <v>648</v>
      </c>
      <c r="H158" s="16" t="str">
        <f t="shared" si="18"/>
        <v>5G</v>
      </c>
      <c r="I158" s="17" t="str">
        <f t="shared" si="19"/>
        <v>5406</v>
      </c>
      <c r="J158" s="17">
        <v>500</v>
      </c>
    </row>
    <row r="159" spans="1:10" x14ac:dyDescent="0.3">
      <c r="A159" s="12" t="s">
        <v>316</v>
      </c>
      <c r="B159" s="12" t="s">
        <v>317</v>
      </c>
      <c r="D159" s="17" t="str">
        <f t="shared" si="15"/>
        <v>5412</v>
      </c>
      <c r="E159" s="18" t="str">
        <f t="shared" si="16"/>
        <v>5F</v>
      </c>
      <c r="F159" s="19">
        <f t="shared" si="17"/>
        <v>500</v>
      </c>
      <c r="G159" t="s">
        <v>649</v>
      </c>
      <c r="H159" s="16" t="str">
        <f t="shared" si="18"/>
        <v>5F</v>
      </c>
      <c r="I159" s="17" t="str">
        <f t="shared" si="19"/>
        <v>5412</v>
      </c>
      <c r="J159" s="17">
        <v>500</v>
      </c>
    </row>
    <row r="160" spans="1:10" x14ac:dyDescent="0.3">
      <c r="A160" s="12" t="s">
        <v>318</v>
      </c>
      <c r="B160" s="12" t="s">
        <v>319</v>
      </c>
      <c r="D160" s="17" t="str">
        <f t="shared" si="15"/>
        <v>5413</v>
      </c>
      <c r="E160" s="18" t="str">
        <f t="shared" si="16"/>
        <v>5R</v>
      </c>
      <c r="F160" s="19">
        <f t="shared" si="17"/>
        <v>500</v>
      </c>
      <c r="G160" t="s">
        <v>650</v>
      </c>
      <c r="H160" s="16" t="str">
        <f t="shared" si="18"/>
        <v>5R</v>
      </c>
      <c r="I160" s="17" t="str">
        <f t="shared" si="19"/>
        <v>5413</v>
      </c>
      <c r="J160" s="17">
        <v>500</v>
      </c>
    </row>
    <row r="161" spans="1:10" x14ac:dyDescent="0.3">
      <c r="A161" s="12" t="s">
        <v>320</v>
      </c>
      <c r="B161" s="12" t="s">
        <v>321</v>
      </c>
      <c r="D161" s="17" t="str">
        <f t="shared" si="15"/>
        <v>5415</v>
      </c>
      <c r="E161" s="18" t="str">
        <f t="shared" si="16"/>
        <v>5G</v>
      </c>
      <c r="F161" s="19">
        <f t="shared" si="17"/>
        <v>500</v>
      </c>
      <c r="G161" t="s">
        <v>651</v>
      </c>
      <c r="H161" s="16" t="str">
        <f t="shared" si="18"/>
        <v>5G</v>
      </c>
      <c r="I161" s="17" t="str">
        <f t="shared" si="19"/>
        <v>5415</v>
      </c>
      <c r="J161" s="17">
        <v>500</v>
      </c>
    </row>
    <row r="162" spans="1:10" x14ac:dyDescent="0.3">
      <c r="A162" s="12" t="s">
        <v>322</v>
      </c>
      <c r="B162" s="12" t="s">
        <v>323</v>
      </c>
      <c r="D162" s="17" t="str">
        <f t="shared" si="15"/>
        <v>5417</v>
      </c>
      <c r="E162" s="18" t="str">
        <f t="shared" si="16"/>
        <v>5N</v>
      </c>
      <c r="F162" s="19">
        <f t="shared" si="17"/>
        <v>500</v>
      </c>
      <c r="G162" t="s">
        <v>652</v>
      </c>
      <c r="H162" s="16" t="str">
        <f t="shared" si="18"/>
        <v>5N</v>
      </c>
      <c r="I162" s="17" t="str">
        <f t="shared" si="19"/>
        <v>5417</v>
      </c>
      <c r="J162" s="17">
        <v>500</v>
      </c>
    </row>
    <row r="163" spans="1:10" x14ac:dyDescent="0.3">
      <c r="A163" s="12" t="s">
        <v>324</v>
      </c>
      <c r="B163" s="12" t="s">
        <v>325</v>
      </c>
      <c r="D163" s="17" t="str">
        <f t="shared" si="15"/>
        <v>5418</v>
      </c>
      <c r="E163" s="18" t="str">
        <f t="shared" si="16"/>
        <v>5F</v>
      </c>
      <c r="F163" s="19">
        <f t="shared" si="17"/>
        <v>500</v>
      </c>
      <c r="G163" t="s">
        <v>653</v>
      </c>
      <c r="H163" s="16" t="str">
        <f t="shared" si="18"/>
        <v>5F</v>
      </c>
      <c r="I163" s="17" t="str">
        <f t="shared" si="19"/>
        <v>5418</v>
      </c>
      <c r="J163" s="17">
        <v>500</v>
      </c>
    </row>
    <row r="164" spans="1:10" x14ac:dyDescent="0.3">
      <c r="A164" s="12" t="s">
        <v>326</v>
      </c>
      <c r="B164" s="12" t="s">
        <v>327</v>
      </c>
      <c r="D164" s="17" t="str">
        <f t="shared" si="15"/>
        <v>5421</v>
      </c>
      <c r="E164" s="18" t="str">
        <f t="shared" si="16"/>
        <v>5J</v>
      </c>
      <c r="F164" s="19">
        <f t="shared" si="17"/>
        <v>500</v>
      </c>
      <c r="G164" t="s">
        <v>654</v>
      </c>
      <c r="H164" s="16" t="str">
        <f t="shared" si="18"/>
        <v>5J</v>
      </c>
      <c r="I164" s="17" t="str">
        <f t="shared" si="19"/>
        <v>5421</v>
      </c>
      <c r="J164" s="17">
        <v>500</v>
      </c>
    </row>
    <row r="165" spans="1:10" x14ac:dyDescent="0.3">
      <c r="A165" s="12" t="s">
        <v>328</v>
      </c>
      <c r="B165" s="12" t="s">
        <v>329</v>
      </c>
      <c r="D165" s="17" t="str">
        <f t="shared" si="15"/>
        <v>5424</v>
      </c>
      <c r="E165" s="18" t="str">
        <f t="shared" si="16"/>
        <v>5S</v>
      </c>
      <c r="F165" s="19">
        <f t="shared" si="17"/>
        <v>500</v>
      </c>
      <c r="G165" t="s">
        <v>655</v>
      </c>
      <c r="H165" s="16" t="str">
        <f t="shared" si="18"/>
        <v>5S</v>
      </c>
      <c r="I165" s="17" t="str">
        <f t="shared" si="19"/>
        <v>5424</v>
      </c>
      <c r="J165" s="17">
        <v>500</v>
      </c>
    </row>
    <row r="166" spans="1:10" x14ac:dyDescent="0.3">
      <c r="A166" s="12" t="s">
        <v>330</v>
      </c>
      <c r="B166" s="12" t="s">
        <v>331</v>
      </c>
      <c r="D166" s="17" t="str">
        <f t="shared" si="15"/>
        <v>5427</v>
      </c>
      <c r="E166" s="18" t="str">
        <f t="shared" si="16"/>
        <v>5N</v>
      </c>
      <c r="F166" s="19">
        <f t="shared" si="17"/>
        <v>500</v>
      </c>
      <c r="G166" t="s">
        <v>656</v>
      </c>
      <c r="H166" s="16" t="str">
        <f t="shared" si="18"/>
        <v>5N</v>
      </c>
      <c r="I166" s="17" t="str">
        <f t="shared" si="19"/>
        <v>5427</v>
      </c>
      <c r="J166" s="17">
        <v>500</v>
      </c>
    </row>
    <row r="167" spans="1:10" x14ac:dyDescent="0.3">
      <c r="A167" s="12" t="s">
        <v>332</v>
      </c>
      <c r="B167" s="12" t="s">
        <v>333</v>
      </c>
      <c r="D167" s="17" t="str">
        <f t="shared" si="15"/>
        <v>5430</v>
      </c>
      <c r="E167" s="18" t="str">
        <f t="shared" si="16"/>
        <v>5S</v>
      </c>
      <c r="F167" s="19">
        <f t="shared" si="17"/>
        <v>500</v>
      </c>
      <c r="G167" t="s">
        <v>657</v>
      </c>
      <c r="H167" s="16" t="str">
        <f t="shared" si="18"/>
        <v>5S</v>
      </c>
      <c r="I167" s="17" t="str">
        <f t="shared" si="19"/>
        <v>5430</v>
      </c>
      <c r="J167" s="17">
        <v>500</v>
      </c>
    </row>
    <row r="168" spans="1:10" x14ac:dyDescent="0.3">
      <c r="A168" s="12" t="s">
        <v>334</v>
      </c>
      <c r="B168" s="12" t="s">
        <v>335</v>
      </c>
      <c r="D168" s="17" t="str">
        <f t="shared" si="15"/>
        <v>5435</v>
      </c>
      <c r="E168" s="18" t="str">
        <f t="shared" si="16"/>
        <v>5D</v>
      </c>
      <c r="F168" s="19">
        <f t="shared" si="17"/>
        <v>500</v>
      </c>
      <c r="G168" t="s">
        <v>658</v>
      </c>
      <c r="H168" s="16" t="str">
        <f t="shared" si="18"/>
        <v>5D</v>
      </c>
      <c r="I168" s="17" t="str">
        <f t="shared" si="19"/>
        <v>5435</v>
      </c>
      <c r="J168" s="17">
        <v>500</v>
      </c>
    </row>
    <row r="169" spans="1:10" x14ac:dyDescent="0.3">
      <c r="A169" s="12" t="s">
        <v>336</v>
      </c>
      <c r="B169" s="12" t="s">
        <v>337</v>
      </c>
      <c r="D169" s="17" t="str">
        <f t="shared" si="15"/>
        <v>5436</v>
      </c>
      <c r="E169" s="18" t="str">
        <f t="shared" si="16"/>
        <v>5M</v>
      </c>
      <c r="F169" s="19">
        <f t="shared" si="17"/>
        <v>500</v>
      </c>
      <c r="G169" t="s">
        <v>659</v>
      </c>
      <c r="H169" s="16" t="str">
        <f t="shared" si="18"/>
        <v>5M</v>
      </c>
      <c r="I169" s="17" t="str">
        <f t="shared" si="19"/>
        <v>5436</v>
      </c>
      <c r="J169" s="17">
        <v>500</v>
      </c>
    </row>
    <row r="170" spans="1:10" x14ac:dyDescent="0.3">
      <c r="A170" s="12" t="s">
        <v>338</v>
      </c>
      <c r="B170" s="12" t="s">
        <v>339</v>
      </c>
      <c r="D170" s="17" t="str">
        <f t="shared" si="15"/>
        <v>5438</v>
      </c>
      <c r="E170" s="18" t="str">
        <f t="shared" si="16"/>
        <v>5U</v>
      </c>
      <c r="F170" s="19">
        <f t="shared" si="17"/>
        <v>500</v>
      </c>
      <c r="G170" t="s">
        <v>660</v>
      </c>
      <c r="H170" s="16" t="str">
        <f t="shared" si="18"/>
        <v>5U</v>
      </c>
      <c r="I170" s="17" t="str">
        <f t="shared" si="19"/>
        <v>5438</v>
      </c>
      <c r="J170" s="17">
        <v>500</v>
      </c>
    </row>
    <row r="171" spans="1:10" x14ac:dyDescent="0.3">
      <c r="A171" s="12" t="s">
        <v>340</v>
      </c>
      <c r="B171" s="12" t="s">
        <v>341</v>
      </c>
      <c r="D171" s="17" t="str">
        <f t="shared" si="15"/>
        <v>5440</v>
      </c>
      <c r="E171" s="18" t="str">
        <f t="shared" si="16"/>
        <v>5C</v>
      </c>
      <c r="F171" s="19">
        <f t="shared" si="17"/>
        <v>500</v>
      </c>
      <c r="G171" t="s">
        <v>661</v>
      </c>
      <c r="H171" s="16" t="str">
        <f t="shared" si="18"/>
        <v>5C</v>
      </c>
      <c r="I171" s="17" t="str">
        <f t="shared" si="19"/>
        <v>5440</v>
      </c>
      <c r="J171" s="17">
        <v>500</v>
      </c>
    </row>
    <row r="172" spans="1:10" x14ac:dyDescent="0.3">
      <c r="A172" s="12" t="s">
        <v>342</v>
      </c>
      <c r="B172" s="12" t="s">
        <v>343</v>
      </c>
      <c r="D172" s="17" t="str">
        <f t="shared" si="15"/>
        <v>5443</v>
      </c>
      <c r="E172" s="18" t="str">
        <f t="shared" si="16"/>
        <v>5T</v>
      </c>
      <c r="F172" s="19">
        <f t="shared" si="17"/>
        <v>500</v>
      </c>
      <c r="G172" t="s">
        <v>662</v>
      </c>
      <c r="H172" s="16" t="str">
        <f t="shared" si="18"/>
        <v>5T</v>
      </c>
      <c r="I172" s="17" t="str">
        <f t="shared" si="19"/>
        <v>5443</v>
      </c>
      <c r="J172" s="17">
        <v>500</v>
      </c>
    </row>
    <row r="173" spans="1:10" x14ac:dyDescent="0.3">
      <c r="A173" s="12" t="s">
        <v>344</v>
      </c>
      <c r="B173" s="12" t="s">
        <v>345</v>
      </c>
      <c r="D173" s="17" t="str">
        <f t="shared" si="15"/>
        <v>5446</v>
      </c>
      <c r="E173" s="18" t="str">
        <f t="shared" si="16"/>
        <v>5Y</v>
      </c>
      <c r="F173" s="19">
        <f t="shared" si="17"/>
        <v>500</v>
      </c>
      <c r="G173" t="s">
        <v>663</v>
      </c>
      <c r="H173" s="16" t="str">
        <f t="shared" si="18"/>
        <v>5Y</v>
      </c>
      <c r="I173" s="17" t="str">
        <f t="shared" si="19"/>
        <v>5446</v>
      </c>
      <c r="J173" s="17">
        <v>500</v>
      </c>
    </row>
    <row r="174" spans="1:10" x14ac:dyDescent="0.3">
      <c r="A174" s="12" t="s">
        <v>346</v>
      </c>
      <c r="B174" s="12" t="s">
        <v>347</v>
      </c>
      <c r="D174" s="17" t="str">
        <f t="shared" si="15"/>
        <v>5450</v>
      </c>
      <c r="E174" s="18" t="str">
        <f t="shared" si="16"/>
        <v>5B</v>
      </c>
      <c r="F174" s="19">
        <f t="shared" si="17"/>
        <v>500</v>
      </c>
      <c r="G174" t="s">
        <v>664</v>
      </c>
      <c r="H174" s="16" t="str">
        <f t="shared" si="18"/>
        <v>5B</v>
      </c>
      <c r="I174" s="17" t="str">
        <f t="shared" si="19"/>
        <v>5450</v>
      </c>
      <c r="J174" s="17">
        <v>500</v>
      </c>
    </row>
    <row r="175" spans="1:10" x14ac:dyDescent="0.3">
      <c r="A175" s="12"/>
      <c r="B175" s="12"/>
      <c r="D175" s="17" t="str">
        <f t="shared" si="15"/>
        <v>5451</v>
      </c>
      <c r="E175" s="18" t="str">
        <f t="shared" si="16"/>
        <v>5C</v>
      </c>
      <c r="F175" s="19">
        <f t="shared" si="17"/>
        <v>500</v>
      </c>
      <c r="G175" t="s">
        <v>665</v>
      </c>
      <c r="H175" s="16" t="str">
        <f t="shared" si="18"/>
        <v>5C</v>
      </c>
      <c r="I175" s="17" t="str">
        <f t="shared" si="19"/>
        <v>5451</v>
      </c>
      <c r="J175" s="17">
        <v>500</v>
      </c>
    </row>
    <row r="176" spans="1:10" x14ac:dyDescent="0.3">
      <c r="A176" s="12" t="s">
        <v>348</v>
      </c>
      <c r="B176" s="12" t="s">
        <v>349</v>
      </c>
      <c r="D176" s="17" t="str">
        <f t="shared" si="15"/>
        <v>5458</v>
      </c>
      <c r="E176" s="18" t="str">
        <f t="shared" si="16"/>
        <v>5C</v>
      </c>
      <c r="F176" s="19">
        <f t="shared" si="17"/>
        <v>500</v>
      </c>
      <c r="G176" t="s">
        <v>666</v>
      </c>
      <c r="H176" s="16" t="str">
        <f t="shared" si="18"/>
        <v>5C</v>
      </c>
      <c r="I176" s="17" t="str">
        <f t="shared" si="19"/>
        <v>5458</v>
      </c>
      <c r="J176" s="17">
        <v>500</v>
      </c>
    </row>
    <row r="177" spans="1:10" x14ac:dyDescent="0.3">
      <c r="A177" s="12" t="s">
        <v>350</v>
      </c>
      <c r="B177" s="12" t="s">
        <v>351</v>
      </c>
      <c r="D177" s="17" t="str">
        <f t="shared" si="15"/>
        <v>5459</v>
      </c>
      <c r="E177" s="18" t="str">
        <f t="shared" si="16"/>
        <v>5S</v>
      </c>
      <c r="F177" s="19">
        <f t="shared" si="17"/>
        <v>500</v>
      </c>
      <c r="G177" t="s">
        <v>667</v>
      </c>
      <c r="H177" s="16" t="str">
        <f t="shared" si="18"/>
        <v>5S</v>
      </c>
      <c r="I177" s="17" t="str">
        <f t="shared" si="19"/>
        <v>5459</v>
      </c>
      <c r="J177" s="17">
        <v>500</v>
      </c>
    </row>
    <row r="178" spans="1:10" x14ac:dyDescent="0.3">
      <c r="A178" s="12" t="s">
        <v>352</v>
      </c>
      <c r="B178" s="12" t="s">
        <v>353</v>
      </c>
      <c r="D178" s="17" t="str">
        <f t="shared" si="15"/>
        <v>5463</v>
      </c>
      <c r="E178" s="18" t="str">
        <f t="shared" si="16"/>
        <v>5F</v>
      </c>
      <c r="F178" s="19">
        <f t="shared" si="17"/>
        <v>500</v>
      </c>
      <c r="G178" t="s">
        <v>668</v>
      </c>
      <c r="H178" s="16" t="str">
        <f t="shared" si="18"/>
        <v>5F</v>
      </c>
      <c r="I178" s="17" t="str">
        <f t="shared" si="19"/>
        <v>5463</v>
      </c>
      <c r="J178" s="17">
        <v>500</v>
      </c>
    </row>
    <row r="179" spans="1:10" x14ac:dyDescent="0.3">
      <c r="A179" s="12" t="s">
        <v>354</v>
      </c>
      <c r="B179" s="12" t="s">
        <v>355</v>
      </c>
      <c r="D179" s="17" t="str">
        <f t="shared" si="15"/>
        <v>5464</v>
      </c>
      <c r="E179" s="18" t="str">
        <f t="shared" si="16"/>
        <v>5J</v>
      </c>
      <c r="F179" s="19">
        <f t="shared" si="17"/>
        <v>500</v>
      </c>
      <c r="G179" t="s">
        <v>669</v>
      </c>
      <c r="H179" s="16" t="str">
        <f t="shared" si="18"/>
        <v>5J</v>
      </c>
      <c r="I179" s="17" t="str">
        <f t="shared" si="19"/>
        <v>5464</v>
      </c>
      <c r="J179" s="17">
        <v>500</v>
      </c>
    </row>
    <row r="180" spans="1:10" x14ac:dyDescent="0.3">
      <c r="A180" s="12" t="s">
        <v>356</v>
      </c>
      <c r="B180" s="12" t="s">
        <v>357</v>
      </c>
      <c r="D180" s="17" t="str">
        <f t="shared" si="15"/>
        <v>5465</v>
      </c>
      <c r="E180" s="18" t="str">
        <f t="shared" si="16"/>
        <v>5M</v>
      </c>
      <c r="F180" s="19">
        <f t="shared" si="17"/>
        <v>500</v>
      </c>
      <c r="G180" t="s">
        <v>670</v>
      </c>
      <c r="H180" s="16" t="str">
        <f t="shared" si="18"/>
        <v>5M</v>
      </c>
      <c r="I180" s="17" t="str">
        <f t="shared" si="19"/>
        <v>5465</v>
      </c>
      <c r="J180" s="17">
        <v>500</v>
      </c>
    </row>
    <row r="181" spans="1:10" x14ac:dyDescent="0.3">
      <c r="A181" s="12" t="s">
        <v>358</v>
      </c>
      <c r="B181" s="12" t="s">
        <v>359</v>
      </c>
      <c r="D181" s="17" t="str">
        <f t="shared" si="15"/>
        <v>5468</v>
      </c>
      <c r="E181" s="18" t="str">
        <f t="shared" si="16"/>
        <v>5A</v>
      </c>
      <c r="F181" s="19">
        <f t="shared" si="17"/>
        <v>500</v>
      </c>
      <c r="G181" t="s">
        <v>671</v>
      </c>
      <c r="H181" s="16" t="str">
        <f t="shared" si="18"/>
        <v>5A</v>
      </c>
      <c r="I181" s="17" t="str">
        <f t="shared" si="19"/>
        <v>5468</v>
      </c>
      <c r="J181" s="17">
        <v>500</v>
      </c>
    </row>
    <row r="182" spans="1:10" x14ac:dyDescent="0.3">
      <c r="A182" s="12" t="s">
        <v>360</v>
      </c>
      <c r="B182" s="12" t="s">
        <v>361</v>
      </c>
      <c r="D182" s="17" t="str">
        <f t="shared" si="15"/>
        <v>5475</v>
      </c>
      <c r="E182" s="18" t="str">
        <f t="shared" si="16"/>
        <v>5L</v>
      </c>
      <c r="F182" s="19">
        <f t="shared" si="17"/>
        <v>500</v>
      </c>
      <c r="G182" t="s">
        <v>672</v>
      </c>
      <c r="H182" s="16" t="str">
        <f t="shared" si="18"/>
        <v>5L</v>
      </c>
      <c r="I182" s="17" t="str">
        <f t="shared" si="19"/>
        <v>5475</v>
      </c>
      <c r="J182" s="17">
        <v>500</v>
      </c>
    </row>
    <row r="183" spans="1:10" x14ac:dyDescent="0.3">
      <c r="A183" s="12" t="s">
        <v>362</v>
      </c>
      <c r="B183" s="12" t="s">
        <v>363</v>
      </c>
      <c r="D183" s="17" t="str">
        <f t="shared" si="15"/>
        <v>5477</v>
      </c>
      <c r="E183" s="18" t="str">
        <f t="shared" si="16"/>
        <v>5E</v>
      </c>
      <c r="F183" s="19">
        <f t="shared" si="17"/>
        <v>500</v>
      </c>
      <c r="G183" t="s">
        <v>673</v>
      </c>
      <c r="H183" s="16" t="str">
        <f t="shared" si="18"/>
        <v>5E</v>
      </c>
      <c r="I183" s="17" t="str">
        <f t="shared" si="19"/>
        <v>5477</v>
      </c>
      <c r="J183" s="17">
        <v>500</v>
      </c>
    </row>
    <row r="184" spans="1:10" x14ac:dyDescent="0.3">
      <c r="A184" s="12" t="s">
        <v>364</v>
      </c>
      <c r="B184" s="12" t="s">
        <v>365</v>
      </c>
      <c r="D184" s="17" t="str">
        <f t="shared" si="15"/>
        <v>5478</v>
      </c>
      <c r="E184" s="18" t="str">
        <f t="shared" si="16"/>
        <v>5J</v>
      </c>
      <c r="F184" s="19">
        <f t="shared" si="17"/>
        <v>500</v>
      </c>
      <c r="G184" t="s">
        <v>674</v>
      </c>
      <c r="H184" s="16" t="str">
        <f t="shared" si="18"/>
        <v>5J</v>
      </c>
      <c r="I184" s="17" t="str">
        <f t="shared" si="19"/>
        <v>5478</v>
      </c>
      <c r="J184" s="17">
        <v>500</v>
      </c>
    </row>
    <row r="185" spans="1:10" x14ac:dyDescent="0.3">
      <c r="A185" s="12" t="s">
        <v>366</v>
      </c>
      <c r="B185" s="12" t="s">
        <v>367</v>
      </c>
      <c r="D185" s="17" t="str">
        <f t="shared" si="15"/>
        <v>5479</v>
      </c>
      <c r="E185" s="18" t="str">
        <f t="shared" si="16"/>
        <v>5R</v>
      </c>
      <c r="F185" s="19">
        <f t="shared" si="17"/>
        <v>500</v>
      </c>
      <c r="G185" t="s">
        <v>675</v>
      </c>
      <c r="H185" s="16" t="str">
        <f t="shared" si="18"/>
        <v>5R</v>
      </c>
      <c r="I185" s="17" t="str">
        <f t="shared" si="19"/>
        <v>5479</v>
      </c>
      <c r="J185" s="17">
        <v>500</v>
      </c>
    </row>
    <row r="186" spans="1:10" x14ac:dyDescent="0.3">
      <c r="A186" s="12" t="s">
        <v>368</v>
      </c>
      <c r="B186" s="12" t="s">
        <v>369</v>
      </c>
      <c r="D186" s="17" t="str">
        <f t="shared" si="15"/>
        <v>5482</v>
      </c>
      <c r="E186" s="18" t="str">
        <f t="shared" si="16"/>
        <v>5M</v>
      </c>
      <c r="F186" s="19">
        <f t="shared" si="17"/>
        <v>500</v>
      </c>
      <c r="G186" t="s">
        <v>676</v>
      </c>
      <c r="H186" s="16" t="str">
        <f t="shared" si="18"/>
        <v>5M</v>
      </c>
      <c r="I186" s="17" t="str">
        <f t="shared" si="19"/>
        <v>5482</v>
      </c>
      <c r="J186" s="17">
        <v>500</v>
      </c>
    </row>
    <row r="187" spans="1:10" x14ac:dyDescent="0.3">
      <c r="A187" s="12" t="s">
        <v>370</v>
      </c>
      <c r="B187" s="12" t="s">
        <v>371</v>
      </c>
      <c r="D187" s="17" t="str">
        <f t="shared" si="15"/>
        <v>5485</v>
      </c>
      <c r="E187" s="18" t="str">
        <f t="shared" si="16"/>
        <v>5W</v>
      </c>
      <c r="F187" s="19">
        <f t="shared" si="17"/>
        <v>500</v>
      </c>
      <c r="G187" t="s">
        <v>677</v>
      </c>
      <c r="H187" s="16" t="str">
        <f t="shared" si="18"/>
        <v>5W</v>
      </c>
      <c r="I187" s="17" t="str">
        <f t="shared" si="19"/>
        <v>5485</v>
      </c>
      <c r="J187" s="17">
        <v>500</v>
      </c>
    </row>
    <row r="188" spans="1:10" x14ac:dyDescent="0.3">
      <c r="A188" s="12" t="s">
        <v>372</v>
      </c>
      <c r="B188" s="12" t="s">
        <v>373</v>
      </c>
      <c r="D188" s="17" t="str">
        <f t="shared" si="15"/>
        <v>5488</v>
      </c>
      <c r="E188" s="18" t="str">
        <f t="shared" si="16"/>
        <v>5C</v>
      </c>
      <c r="F188" s="19">
        <f t="shared" si="17"/>
        <v>500</v>
      </c>
      <c r="G188" t="s">
        <v>678</v>
      </c>
      <c r="H188" s="16" t="str">
        <f t="shared" si="18"/>
        <v>5C</v>
      </c>
      <c r="I188" s="17" t="str">
        <f t="shared" si="19"/>
        <v>5488</v>
      </c>
      <c r="J188" s="17">
        <v>500</v>
      </c>
    </row>
    <row r="189" spans="1:10" x14ac:dyDescent="0.3">
      <c r="A189" s="12" t="s">
        <v>374</v>
      </c>
      <c r="B189" s="12" t="s">
        <v>375</v>
      </c>
      <c r="D189" s="17" t="str">
        <f t="shared" si="15"/>
        <v>5493</v>
      </c>
      <c r="E189" s="18" t="str">
        <f t="shared" si="16"/>
        <v>5R</v>
      </c>
      <c r="F189" s="19">
        <f t="shared" si="17"/>
        <v>500</v>
      </c>
      <c r="G189" t="s">
        <v>679</v>
      </c>
      <c r="H189" s="16" t="str">
        <f t="shared" si="18"/>
        <v>5R</v>
      </c>
      <c r="I189" s="17" t="str">
        <f t="shared" si="19"/>
        <v>5493</v>
      </c>
      <c r="J189" s="17">
        <v>500</v>
      </c>
    </row>
    <row r="190" spans="1:10" x14ac:dyDescent="0.3">
      <c r="A190" s="12" t="s">
        <v>376</v>
      </c>
      <c r="B190" s="12" t="s">
        <v>377</v>
      </c>
      <c r="D190" s="17" t="str">
        <f t="shared" si="15"/>
        <v>5495</v>
      </c>
      <c r="E190" s="18" t="str">
        <f t="shared" si="16"/>
        <v>5M</v>
      </c>
      <c r="F190" s="19">
        <f t="shared" si="17"/>
        <v>500</v>
      </c>
      <c r="G190" t="s">
        <v>680</v>
      </c>
      <c r="H190" s="16" t="str">
        <f t="shared" si="18"/>
        <v>5M</v>
      </c>
      <c r="I190" s="17" t="str">
        <f t="shared" si="19"/>
        <v>5495</v>
      </c>
      <c r="J190" s="17">
        <v>500</v>
      </c>
    </row>
    <row r="191" spans="1:10" x14ac:dyDescent="0.3">
      <c r="A191" s="12" t="s">
        <v>378</v>
      </c>
      <c r="B191" s="12" t="s">
        <v>379</v>
      </c>
      <c r="D191" s="17" t="str">
        <f t="shared" si="15"/>
        <v>5496</v>
      </c>
      <c r="E191" s="18" t="str">
        <f t="shared" si="16"/>
        <v>5S</v>
      </c>
      <c r="F191" s="19">
        <f t="shared" si="17"/>
        <v>500</v>
      </c>
      <c r="G191" t="s">
        <v>681</v>
      </c>
      <c r="H191" s="16" t="str">
        <f t="shared" si="18"/>
        <v>5S</v>
      </c>
      <c r="I191" s="17" t="str">
        <f t="shared" si="19"/>
        <v>5496</v>
      </c>
      <c r="J191" s="17">
        <v>500</v>
      </c>
    </row>
    <row r="192" spans="1:10" x14ac:dyDescent="0.3">
      <c r="A192" s="12" t="s">
        <v>380</v>
      </c>
      <c r="B192" s="12" t="s">
        <v>381</v>
      </c>
      <c r="D192" s="17" t="str">
        <f t="shared" si="15"/>
        <v>5500</v>
      </c>
      <c r="E192" s="18" t="str">
        <f t="shared" si="16"/>
        <v>5B</v>
      </c>
      <c r="F192" s="19">
        <f t="shared" si="17"/>
        <v>500</v>
      </c>
      <c r="G192" t="s">
        <v>682</v>
      </c>
      <c r="H192" s="16" t="str">
        <f t="shared" si="18"/>
        <v>5B</v>
      </c>
      <c r="I192" s="17" t="str">
        <f t="shared" si="19"/>
        <v>5500</v>
      </c>
      <c r="J192" s="17">
        <v>500</v>
      </c>
    </row>
    <row r="193" spans="1:10" x14ac:dyDescent="0.3">
      <c r="A193" s="12" t="s">
        <v>382</v>
      </c>
      <c r="B193" s="12" t="s">
        <v>383</v>
      </c>
      <c r="D193" s="17" t="str">
        <f t="shared" si="15"/>
        <v>5501</v>
      </c>
      <c r="E193" s="18" t="str">
        <f t="shared" si="16"/>
        <v>5C</v>
      </c>
      <c r="F193" s="19">
        <f t="shared" si="17"/>
        <v>500</v>
      </c>
      <c r="G193" t="s">
        <v>683</v>
      </c>
      <c r="H193" s="16" t="str">
        <f t="shared" si="18"/>
        <v>5C</v>
      </c>
      <c r="I193" s="17" t="str">
        <f t="shared" si="19"/>
        <v>5501</v>
      </c>
      <c r="J193" s="17">
        <v>500</v>
      </c>
    </row>
    <row r="194" spans="1:10" x14ac:dyDescent="0.3">
      <c r="A194" s="12" t="s">
        <v>384</v>
      </c>
      <c r="B194" s="12" t="s">
        <v>385</v>
      </c>
      <c r="D194" s="17" t="str">
        <f t="shared" si="15"/>
        <v>5503</v>
      </c>
      <c r="E194" s="18" t="str">
        <f t="shared" si="16"/>
        <v>5C</v>
      </c>
      <c r="F194" s="19">
        <f t="shared" si="17"/>
        <v>500</v>
      </c>
      <c r="G194" t="s">
        <v>684</v>
      </c>
      <c r="H194" s="16" t="str">
        <f t="shared" si="18"/>
        <v>5C</v>
      </c>
      <c r="I194" s="17" t="str">
        <f t="shared" si="19"/>
        <v>5503</v>
      </c>
      <c r="J194" s="17">
        <v>500</v>
      </c>
    </row>
    <row r="195" spans="1:10" x14ac:dyDescent="0.3">
      <c r="A195" s="12" t="s">
        <v>386</v>
      </c>
      <c r="B195" s="12" t="s">
        <v>387</v>
      </c>
      <c r="D195" s="17" t="str">
        <f t="shared" si="15"/>
        <v>5504</v>
      </c>
      <c r="E195" s="18" t="str">
        <f t="shared" si="16"/>
        <v>5C</v>
      </c>
      <c r="F195" s="19">
        <f t="shared" si="17"/>
        <v>500</v>
      </c>
      <c r="G195" t="s">
        <v>685</v>
      </c>
      <c r="H195" s="16" t="str">
        <f t="shared" si="18"/>
        <v>5C</v>
      </c>
      <c r="I195" s="17" t="str">
        <f t="shared" si="19"/>
        <v>5504</v>
      </c>
      <c r="J195" s="17">
        <v>500</v>
      </c>
    </row>
    <row r="196" spans="1:10" x14ac:dyDescent="0.3">
      <c r="A196" s="12" t="s">
        <v>388</v>
      </c>
      <c r="B196" s="12" t="s">
        <v>389</v>
      </c>
      <c r="D196" s="17" t="str">
        <f t="shared" si="15"/>
        <v>5505</v>
      </c>
      <c r="E196" s="18" t="str">
        <f t="shared" si="16"/>
        <v>5G</v>
      </c>
      <c r="F196" s="19">
        <f t="shared" si="17"/>
        <v>500</v>
      </c>
      <c r="G196" t="s">
        <v>686</v>
      </c>
      <c r="H196" s="16" t="str">
        <f t="shared" si="18"/>
        <v>5G</v>
      </c>
      <c r="I196" s="17" t="str">
        <f t="shared" si="19"/>
        <v>5505</v>
      </c>
      <c r="J196" s="17">
        <v>500</v>
      </c>
    </row>
    <row r="197" spans="1:10" x14ac:dyDescent="0.3">
      <c r="A197" s="12" t="s">
        <v>390</v>
      </c>
      <c r="B197" s="12" t="s">
        <v>391</v>
      </c>
      <c r="D197" s="17" t="str">
        <f t="shared" ref="D197:D260" si="20">I197</f>
        <v>5506</v>
      </c>
      <c r="E197" s="18" t="str">
        <f t="shared" ref="E197:E260" si="21">H197</f>
        <v>5F</v>
      </c>
      <c r="F197" s="19">
        <f t="shared" ref="F197:F260" si="22">J197</f>
        <v>500</v>
      </c>
      <c r="G197" t="s">
        <v>687</v>
      </c>
      <c r="H197" s="16" t="str">
        <f t="shared" ref="H197:H260" si="23">LEFT(G197,1)&amp;MID(G197,SEARCH(" ",G197,1)+1,1)</f>
        <v>5F</v>
      </c>
      <c r="I197" s="17" t="str">
        <f t="shared" ref="I197:I260" si="24">LEFT(G197,4)</f>
        <v>5506</v>
      </c>
      <c r="J197" s="17">
        <v>500</v>
      </c>
    </row>
    <row r="198" spans="1:10" x14ac:dyDescent="0.3">
      <c r="A198" s="12" t="s">
        <v>392</v>
      </c>
      <c r="B198" s="12" t="s">
        <v>393</v>
      </c>
      <c r="D198" s="17" t="str">
        <f t="shared" si="20"/>
        <v>5507</v>
      </c>
      <c r="E198" s="18" t="str">
        <f t="shared" si="21"/>
        <v>5D</v>
      </c>
      <c r="F198" s="19">
        <f t="shared" si="22"/>
        <v>500</v>
      </c>
      <c r="G198" t="s">
        <v>688</v>
      </c>
      <c r="H198" s="16" t="str">
        <f t="shared" si="23"/>
        <v>5D</v>
      </c>
      <c r="I198" s="17" t="str">
        <f t="shared" si="24"/>
        <v>5507</v>
      </c>
      <c r="J198" s="17">
        <v>500</v>
      </c>
    </row>
    <row r="199" spans="1:10" x14ac:dyDescent="0.3">
      <c r="A199" s="12" t="s">
        <v>394</v>
      </c>
      <c r="B199" s="12" t="s">
        <v>395</v>
      </c>
      <c r="D199" s="17" t="str">
        <f t="shared" si="20"/>
        <v>5512</v>
      </c>
      <c r="E199" s="18" t="str">
        <f t="shared" si="21"/>
        <v>5G</v>
      </c>
      <c r="F199" s="19">
        <f t="shared" si="22"/>
        <v>500</v>
      </c>
      <c r="G199" t="s">
        <v>689</v>
      </c>
      <c r="H199" s="16" t="str">
        <f t="shared" si="23"/>
        <v>5G</v>
      </c>
      <c r="I199" s="17" t="str">
        <f t="shared" si="24"/>
        <v>5512</v>
      </c>
      <c r="J199" s="17">
        <v>500</v>
      </c>
    </row>
    <row r="200" spans="1:10" x14ac:dyDescent="0.3">
      <c r="A200" s="12" t="s">
        <v>396</v>
      </c>
      <c r="B200" s="12" t="s">
        <v>397</v>
      </c>
      <c r="D200" s="17" t="str">
        <f t="shared" si="20"/>
        <v>5513</v>
      </c>
      <c r="E200" s="18" t="str">
        <f t="shared" si="21"/>
        <v>5C</v>
      </c>
      <c r="F200" s="19">
        <f t="shared" si="22"/>
        <v>500</v>
      </c>
      <c r="G200" t="s">
        <v>690</v>
      </c>
      <c r="H200" s="16" t="str">
        <f t="shared" si="23"/>
        <v>5C</v>
      </c>
      <c r="I200" s="17" t="str">
        <f t="shared" si="24"/>
        <v>5513</v>
      </c>
      <c r="J200" s="17">
        <v>500</v>
      </c>
    </row>
    <row r="201" spans="1:10" x14ac:dyDescent="0.3">
      <c r="A201" s="12" t="s">
        <v>398</v>
      </c>
      <c r="B201" s="12" t="s">
        <v>399</v>
      </c>
      <c r="D201" s="17" t="str">
        <f t="shared" si="20"/>
        <v>5514</v>
      </c>
      <c r="E201" s="18" t="str">
        <f t="shared" si="21"/>
        <v>5B</v>
      </c>
      <c r="F201" s="19">
        <f t="shared" si="22"/>
        <v>500</v>
      </c>
      <c r="G201" t="s">
        <v>691</v>
      </c>
      <c r="H201" s="16" t="str">
        <f t="shared" si="23"/>
        <v>5B</v>
      </c>
      <c r="I201" s="17" t="str">
        <f t="shared" si="24"/>
        <v>5514</v>
      </c>
      <c r="J201" s="17">
        <v>500</v>
      </c>
    </row>
    <row r="202" spans="1:10" x14ac:dyDescent="0.3">
      <c r="A202" s="12" t="s">
        <v>400</v>
      </c>
      <c r="B202" s="12" t="s">
        <v>401</v>
      </c>
      <c r="D202" s="17" t="str">
        <f t="shared" si="20"/>
        <v>5516</v>
      </c>
      <c r="E202" s="18" t="str">
        <f t="shared" si="21"/>
        <v>5A</v>
      </c>
      <c r="F202" s="19">
        <f t="shared" si="22"/>
        <v>500</v>
      </c>
      <c r="G202" t="s">
        <v>692</v>
      </c>
      <c r="H202" s="16" t="str">
        <f t="shared" si="23"/>
        <v>5A</v>
      </c>
      <c r="I202" s="17" t="str">
        <f t="shared" si="24"/>
        <v>5516</v>
      </c>
      <c r="J202" s="17">
        <v>500</v>
      </c>
    </row>
    <row r="203" spans="1:10" x14ac:dyDescent="0.3">
      <c r="A203" s="12" t="s">
        <v>402</v>
      </c>
      <c r="B203" s="12" t="s">
        <v>403</v>
      </c>
      <c r="D203" s="17" t="str">
        <f t="shared" si="20"/>
        <v>5518</v>
      </c>
      <c r="E203" s="18" t="str">
        <f t="shared" si="21"/>
        <v>5T</v>
      </c>
      <c r="F203" s="19">
        <f t="shared" si="22"/>
        <v>500</v>
      </c>
      <c r="G203" t="s">
        <v>693</v>
      </c>
      <c r="H203" s="16" t="str">
        <f t="shared" si="23"/>
        <v>5T</v>
      </c>
      <c r="I203" s="17" t="str">
        <f t="shared" si="24"/>
        <v>5518</v>
      </c>
      <c r="J203" s="17">
        <v>500</v>
      </c>
    </row>
    <row r="204" spans="1:10" x14ac:dyDescent="0.3">
      <c r="A204" s="12" t="s">
        <v>404</v>
      </c>
      <c r="B204" s="12" t="s">
        <v>405</v>
      </c>
      <c r="D204" s="17" t="str">
        <f t="shared" si="20"/>
        <v>5521</v>
      </c>
      <c r="E204" s="18" t="str">
        <f t="shared" si="21"/>
        <v>5S</v>
      </c>
      <c r="F204" s="19">
        <f t="shared" si="22"/>
        <v>500</v>
      </c>
      <c r="G204" t="s">
        <v>694</v>
      </c>
      <c r="H204" s="16" t="str">
        <f t="shared" si="23"/>
        <v>5S</v>
      </c>
      <c r="I204" s="17" t="str">
        <f t="shared" si="24"/>
        <v>5521</v>
      </c>
      <c r="J204" s="17">
        <v>500</v>
      </c>
    </row>
    <row r="205" spans="1:10" x14ac:dyDescent="0.3">
      <c r="A205" s="12" t="s">
        <v>406</v>
      </c>
      <c r="B205" s="12" t="s">
        <v>407</v>
      </c>
      <c r="D205" s="17" t="str">
        <f t="shared" si="20"/>
        <v>5523</v>
      </c>
      <c r="E205" s="18" t="str">
        <f t="shared" si="21"/>
        <v>5R</v>
      </c>
      <c r="F205" s="19">
        <f t="shared" si="22"/>
        <v>500</v>
      </c>
      <c r="G205" t="s">
        <v>695</v>
      </c>
      <c r="H205" s="16" t="str">
        <f t="shared" si="23"/>
        <v>5R</v>
      </c>
      <c r="I205" s="17" t="str">
        <f t="shared" si="24"/>
        <v>5523</v>
      </c>
      <c r="J205" s="17">
        <v>500</v>
      </c>
    </row>
    <row r="206" spans="1:10" x14ac:dyDescent="0.3">
      <c r="A206" s="12" t="s">
        <v>408</v>
      </c>
      <c r="B206" s="12" t="s">
        <v>409</v>
      </c>
      <c r="D206" s="17" t="str">
        <f t="shared" si="20"/>
        <v>5524</v>
      </c>
      <c r="E206" s="18" t="str">
        <f t="shared" si="21"/>
        <v>5P</v>
      </c>
      <c r="F206" s="19">
        <f t="shared" si="22"/>
        <v>500</v>
      </c>
      <c r="G206" t="s">
        <v>696</v>
      </c>
      <c r="H206" s="16" t="str">
        <f t="shared" si="23"/>
        <v>5P</v>
      </c>
      <c r="I206" s="17" t="str">
        <f t="shared" si="24"/>
        <v>5524</v>
      </c>
      <c r="J206" s="17">
        <v>500</v>
      </c>
    </row>
    <row r="207" spans="1:10" x14ac:dyDescent="0.3">
      <c r="A207" s="12" t="s">
        <v>410</v>
      </c>
      <c r="B207" s="12" t="s">
        <v>411</v>
      </c>
      <c r="D207" s="17" t="str">
        <f t="shared" si="20"/>
        <v>5525</v>
      </c>
      <c r="E207" s="18" t="str">
        <f t="shared" si="21"/>
        <v>5G</v>
      </c>
      <c r="F207" s="19">
        <f t="shared" si="22"/>
        <v>500</v>
      </c>
      <c r="G207" t="s">
        <v>697</v>
      </c>
      <c r="H207" s="16" t="str">
        <f t="shared" si="23"/>
        <v>5G</v>
      </c>
      <c r="I207" s="17" t="str">
        <f t="shared" si="24"/>
        <v>5525</v>
      </c>
      <c r="J207" s="17">
        <v>500</v>
      </c>
    </row>
    <row r="208" spans="1:10" x14ac:dyDescent="0.3">
      <c r="A208" s="12" t="s">
        <v>412</v>
      </c>
      <c r="B208" s="12" t="s">
        <v>413</v>
      </c>
      <c r="D208" s="17" t="str">
        <f t="shared" si="20"/>
        <v>5526</v>
      </c>
      <c r="E208" s="18" t="str">
        <f t="shared" si="21"/>
        <v>5C</v>
      </c>
      <c r="F208" s="19">
        <f t="shared" si="22"/>
        <v>500</v>
      </c>
      <c r="G208" t="s">
        <v>698</v>
      </c>
      <c r="H208" s="16" t="str">
        <f t="shared" si="23"/>
        <v>5C</v>
      </c>
      <c r="I208" s="17" t="str">
        <f t="shared" si="24"/>
        <v>5526</v>
      </c>
      <c r="J208" s="17">
        <v>500</v>
      </c>
    </row>
    <row r="209" spans="1:10" x14ac:dyDescent="0.3">
      <c r="A209" s="12" t="s">
        <v>414</v>
      </c>
      <c r="B209" s="12" t="s">
        <v>415</v>
      </c>
      <c r="D209" s="17" t="str">
        <f t="shared" si="20"/>
        <v>5526</v>
      </c>
      <c r="E209" s="18" t="str">
        <f t="shared" si="21"/>
        <v>5T</v>
      </c>
      <c r="F209" s="19">
        <f t="shared" si="22"/>
        <v>500</v>
      </c>
      <c r="G209" t="s">
        <v>699</v>
      </c>
      <c r="H209" s="16" t="str">
        <f t="shared" si="23"/>
        <v>5T</v>
      </c>
      <c r="I209" s="17" t="str">
        <f t="shared" si="24"/>
        <v>5526</v>
      </c>
      <c r="J209" s="17">
        <v>500</v>
      </c>
    </row>
    <row r="210" spans="1:10" x14ac:dyDescent="0.3">
      <c r="A210" s="12" t="s">
        <v>416</v>
      </c>
      <c r="B210" s="12" t="s">
        <v>417</v>
      </c>
      <c r="D210" s="17" t="str">
        <f t="shared" si="20"/>
        <v>5526</v>
      </c>
      <c r="E210" s="18" t="str">
        <f t="shared" si="21"/>
        <v>5W</v>
      </c>
      <c r="F210" s="19">
        <f t="shared" si="22"/>
        <v>500</v>
      </c>
      <c r="G210" t="s">
        <v>700</v>
      </c>
      <c r="H210" s="16" t="str">
        <f t="shared" si="23"/>
        <v>5W</v>
      </c>
      <c r="I210" s="17" t="str">
        <f t="shared" si="24"/>
        <v>5526</v>
      </c>
      <c r="J210" s="17">
        <v>500</v>
      </c>
    </row>
    <row r="211" spans="1:10" x14ac:dyDescent="0.3">
      <c r="A211" s="12" t="s">
        <v>418</v>
      </c>
      <c r="B211" s="12" t="s">
        <v>419</v>
      </c>
      <c r="D211" s="17" t="str">
        <f t="shared" si="20"/>
        <v>5527</v>
      </c>
      <c r="E211" s="18" t="str">
        <f t="shared" si="21"/>
        <v>5F</v>
      </c>
      <c r="F211" s="19">
        <f t="shared" si="22"/>
        <v>500</v>
      </c>
      <c r="G211" t="s">
        <v>701</v>
      </c>
      <c r="H211" s="16" t="str">
        <f t="shared" si="23"/>
        <v>5F</v>
      </c>
      <c r="I211" s="17" t="str">
        <f t="shared" si="24"/>
        <v>5527</v>
      </c>
      <c r="J211" s="17">
        <v>500</v>
      </c>
    </row>
    <row r="212" spans="1:10" x14ac:dyDescent="0.3">
      <c r="A212" s="12" t="s">
        <v>420</v>
      </c>
      <c r="B212" s="12" t="s">
        <v>421</v>
      </c>
      <c r="D212" s="17" t="str">
        <f t="shared" si="20"/>
        <v>5531</v>
      </c>
      <c r="E212" s="18" t="str">
        <f t="shared" si="21"/>
        <v>5S</v>
      </c>
      <c r="F212" s="19">
        <f t="shared" si="22"/>
        <v>500</v>
      </c>
      <c r="G212" t="s">
        <v>702</v>
      </c>
      <c r="H212" s="16" t="str">
        <f t="shared" si="23"/>
        <v>5S</v>
      </c>
      <c r="I212" s="17" t="str">
        <f t="shared" si="24"/>
        <v>5531</v>
      </c>
      <c r="J212" s="17">
        <v>500</v>
      </c>
    </row>
    <row r="213" spans="1:10" x14ac:dyDescent="0.3">
      <c r="A213" s="12" t="s">
        <v>422</v>
      </c>
      <c r="B213" s="12" t="s">
        <v>423</v>
      </c>
      <c r="D213" s="17" t="str">
        <f t="shared" si="20"/>
        <v>5532</v>
      </c>
      <c r="E213" s="18" t="str">
        <f t="shared" si="21"/>
        <v>5L</v>
      </c>
      <c r="F213" s="19">
        <f t="shared" si="22"/>
        <v>500</v>
      </c>
      <c r="G213" t="s">
        <v>703</v>
      </c>
      <c r="H213" s="16" t="str">
        <f t="shared" si="23"/>
        <v>5L</v>
      </c>
      <c r="I213" s="17" t="str">
        <f t="shared" si="24"/>
        <v>5532</v>
      </c>
      <c r="J213" s="17">
        <v>500</v>
      </c>
    </row>
    <row r="214" spans="1:10" x14ac:dyDescent="0.3">
      <c r="A214" s="12" t="s">
        <v>424</v>
      </c>
      <c r="B214" s="12" t="s">
        <v>425</v>
      </c>
      <c r="D214" s="17" t="str">
        <f t="shared" si="20"/>
        <v>5535</v>
      </c>
      <c r="E214" s="18" t="str">
        <f t="shared" si="21"/>
        <v>5I</v>
      </c>
      <c r="F214" s="19">
        <f t="shared" si="22"/>
        <v>500</v>
      </c>
      <c r="G214" t="s">
        <v>704</v>
      </c>
      <c r="H214" s="16" t="str">
        <f t="shared" si="23"/>
        <v>5I</v>
      </c>
      <c r="I214" s="17" t="str">
        <f t="shared" si="24"/>
        <v>5535</v>
      </c>
      <c r="J214" s="17">
        <v>500</v>
      </c>
    </row>
    <row r="215" spans="1:10" x14ac:dyDescent="0.3">
      <c r="A215" s="12" t="s">
        <v>426</v>
      </c>
      <c r="B215" s="12" t="s">
        <v>427</v>
      </c>
      <c r="D215" s="17" t="str">
        <f t="shared" si="20"/>
        <v>5536</v>
      </c>
      <c r="E215" s="18" t="str">
        <f t="shared" si="21"/>
        <v>5M</v>
      </c>
      <c r="F215" s="19">
        <f t="shared" si="22"/>
        <v>500</v>
      </c>
      <c r="G215" t="s">
        <v>705</v>
      </c>
      <c r="H215" s="16" t="str">
        <f t="shared" si="23"/>
        <v>5M</v>
      </c>
      <c r="I215" s="17" t="str">
        <f t="shared" si="24"/>
        <v>5536</v>
      </c>
      <c r="J215" s="17">
        <v>500</v>
      </c>
    </row>
    <row r="216" spans="1:10" x14ac:dyDescent="0.3">
      <c r="A216" s="12" t="s">
        <v>428</v>
      </c>
      <c r="B216" s="12" t="s">
        <v>429</v>
      </c>
      <c r="D216" s="17" t="str">
        <f t="shared" si="20"/>
        <v>5539</v>
      </c>
      <c r="E216" s="18" t="str">
        <f t="shared" si="21"/>
        <v>5D</v>
      </c>
      <c r="F216" s="19">
        <f t="shared" si="22"/>
        <v>500</v>
      </c>
      <c r="G216" t="s">
        <v>706</v>
      </c>
      <c r="H216" s="16" t="str">
        <f t="shared" si="23"/>
        <v>5D</v>
      </c>
      <c r="I216" s="17" t="str">
        <f t="shared" si="24"/>
        <v>5539</v>
      </c>
      <c r="J216" s="17">
        <v>500</v>
      </c>
    </row>
    <row r="217" spans="1:10" x14ac:dyDescent="0.3">
      <c r="A217" s="12" t="s">
        <v>430</v>
      </c>
      <c r="B217" s="12" t="s">
        <v>431</v>
      </c>
      <c r="D217" s="17" t="str">
        <f t="shared" si="20"/>
        <v>5540</v>
      </c>
      <c r="E217" s="18" t="str">
        <f t="shared" si="21"/>
        <v>5S</v>
      </c>
      <c r="F217" s="19">
        <f t="shared" si="22"/>
        <v>500</v>
      </c>
      <c r="G217" t="s">
        <v>707</v>
      </c>
      <c r="H217" s="16" t="str">
        <f t="shared" si="23"/>
        <v>5S</v>
      </c>
      <c r="I217" s="17" t="str">
        <f t="shared" si="24"/>
        <v>5540</v>
      </c>
      <c r="J217" s="17">
        <v>500</v>
      </c>
    </row>
    <row r="218" spans="1:10" x14ac:dyDescent="0.3">
      <c r="A218" s="12" t="s">
        <v>432</v>
      </c>
      <c r="B218" s="12" t="s">
        <v>433</v>
      </c>
      <c r="D218" s="17" t="str">
        <f t="shared" si="20"/>
        <v>5542</v>
      </c>
      <c r="E218" s="18" t="str">
        <f t="shared" si="21"/>
        <v>5G</v>
      </c>
      <c r="F218" s="19">
        <f t="shared" si="22"/>
        <v>500</v>
      </c>
      <c r="G218" t="s">
        <v>708</v>
      </c>
      <c r="H218" s="16" t="str">
        <f t="shared" si="23"/>
        <v>5G</v>
      </c>
      <c r="I218" s="17" t="str">
        <f t="shared" si="24"/>
        <v>5542</v>
      </c>
      <c r="J218" s="17">
        <v>500</v>
      </c>
    </row>
    <row r="219" spans="1:10" x14ac:dyDescent="0.3">
      <c r="A219" s="12" t="s">
        <v>434</v>
      </c>
      <c r="B219" s="12" t="s">
        <v>435</v>
      </c>
      <c r="D219" s="17" t="str">
        <f t="shared" si="20"/>
        <v>5544</v>
      </c>
      <c r="E219" s="18" t="str">
        <f t="shared" si="21"/>
        <v>5F</v>
      </c>
      <c r="F219" s="19">
        <f t="shared" si="22"/>
        <v>500</v>
      </c>
      <c r="G219" t="s">
        <v>709</v>
      </c>
      <c r="H219" s="16" t="str">
        <f t="shared" si="23"/>
        <v>5F</v>
      </c>
      <c r="I219" s="17" t="str">
        <f t="shared" si="24"/>
        <v>5544</v>
      </c>
      <c r="J219" s="17">
        <v>500</v>
      </c>
    </row>
    <row r="220" spans="1:10" x14ac:dyDescent="0.3">
      <c r="A220" s="12" t="s">
        <v>436</v>
      </c>
      <c r="B220" s="12" t="s">
        <v>437</v>
      </c>
      <c r="D220" s="17" t="str">
        <f t="shared" si="20"/>
        <v>5545</v>
      </c>
      <c r="E220" s="18" t="str">
        <f t="shared" si="21"/>
        <v>5T</v>
      </c>
      <c r="F220" s="19">
        <f t="shared" si="22"/>
        <v>500</v>
      </c>
      <c r="G220" t="s">
        <v>710</v>
      </c>
      <c r="H220" s="16" t="str">
        <f t="shared" si="23"/>
        <v>5T</v>
      </c>
      <c r="I220" s="17" t="str">
        <f t="shared" si="24"/>
        <v>5545</v>
      </c>
      <c r="J220" s="17">
        <v>500</v>
      </c>
    </row>
    <row r="221" spans="1:10" x14ac:dyDescent="0.3">
      <c r="A221" s="12" t="s">
        <v>438</v>
      </c>
      <c r="B221" s="12" t="s">
        <v>439</v>
      </c>
      <c r="D221" s="17" t="str">
        <f t="shared" si="20"/>
        <v>5546</v>
      </c>
      <c r="E221" s="18" t="str">
        <f t="shared" si="21"/>
        <v>5T</v>
      </c>
      <c r="F221" s="19">
        <f t="shared" si="22"/>
        <v>500</v>
      </c>
      <c r="G221" t="s">
        <v>711</v>
      </c>
      <c r="H221" s="16" t="str">
        <f t="shared" si="23"/>
        <v>5T</v>
      </c>
      <c r="I221" s="17" t="str">
        <f t="shared" si="24"/>
        <v>5546</v>
      </c>
      <c r="J221" s="17">
        <v>500</v>
      </c>
    </row>
    <row r="222" spans="1:10" x14ac:dyDescent="0.3">
      <c r="A222" s="12" t="s">
        <v>440</v>
      </c>
      <c r="B222" s="12" t="s">
        <v>441</v>
      </c>
      <c r="D222" s="17" t="str">
        <f t="shared" si="20"/>
        <v>5547</v>
      </c>
      <c r="E222" s="18" t="str">
        <f t="shared" si="21"/>
        <v>5A</v>
      </c>
      <c r="F222" s="19">
        <f t="shared" si="22"/>
        <v>500</v>
      </c>
      <c r="G222" t="s">
        <v>712</v>
      </c>
      <c r="H222" s="16" t="str">
        <f t="shared" si="23"/>
        <v>5A</v>
      </c>
      <c r="I222" s="17" t="str">
        <f t="shared" si="24"/>
        <v>5547</v>
      </c>
      <c r="J222" s="17">
        <v>500</v>
      </c>
    </row>
    <row r="223" spans="1:10" x14ac:dyDescent="0.3">
      <c r="A223" s="12" t="s">
        <v>442</v>
      </c>
      <c r="B223" s="12" t="s">
        <v>443</v>
      </c>
      <c r="D223" s="17" t="str">
        <f t="shared" si="20"/>
        <v>5548</v>
      </c>
      <c r="E223" s="18" t="str">
        <f t="shared" si="21"/>
        <v>5B</v>
      </c>
      <c r="F223" s="19">
        <f t="shared" si="22"/>
        <v>500</v>
      </c>
      <c r="G223" t="s">
        <v>713</v>
      </c>
      <c r="H223" s="16" t="str">
        <f t="shared" si="23"/>
        <v>5B</v>
      </c>
      <c r="I223" s="17" t="str">
        <f t="shared" si="24"/>
        <v>5548</v>
      </c>
      <c r="J223" s="17">
        <v>500</v>
      </c>
    </row>
    <row r="224" spans="1:10" x14ac:dyDescent="0.3">
      <c r="A224" s="12" t="s">
        <v>444</v>
      </c>
      <c r="B224" s="12" t="s">
        <v>445</v>
      </c>
      <c r="D224" s="17" t="str">
        <f t="shared" si="20"/>
        <v>5550</v>
      </c>
      <c r="E224" s="18" t="str">
        <f t="shared" si="21"/>
        <v>5B</v>
      </c>
      <c r="F224" s="19">
        <f t="shared" si="22"/>
        <v>500</v>
      </c>
      <c r="G224" t="s">
        <v>714</v>
      </c>
      <c r="H224" s="16" t="str">
        <f t="shared" si="23"/>
        <v>5B</v>
      </c>
      <c r="I224" s="17" t="str">
        <f t="shared" si="24"/>
        <v>5550</v>
      </c>
      <c r="J224" s="17">
        <v>500</v>
      </c>
    </row>
    <row r="225" spans="1:10" x14ac:dyDescent="0.3">
      <c r="A225" s="12" t="s">
        <v>446</v>
      </c>
      <c r="B225" s="12" t="s">
        <v>447</v>
      </c>
      <c r="D225" s="17" t="str">
        <f t="shared" si="20"/>
        <v>5551</v>
      </c>
      <c r="E225" s="18" t="str">
        <f t="shared" si="21"/>
        <v>5C</v>
      </c>
      <c r="F225" s="19">
        <f t="shared" si="22"/>
        <v>500</v>
      </c>
      <c r="G225" t="s">
        <v>715</v>
      </c>
      <c r="H225" s="16" t="str">
        <f t="shared" si="23"/>
        <v>5C</v>
      </c>
      <c r="I225" s="17" t="str">
        <f t="shared" si="24"/>
        <v>5551</v>
      </c>
      <c r="J225" s="17">
        <v>500</v>
      </c>
    </row>
    <row r="226" spans="1:10" x14ac:dyDescent="0.3">
      <c r="A226" s="12" t="s">
        <v>448</v>
      </c>
      <c r="B226" s="12" t="s">
        <v>449</v>
      </c>
      <c r="D226" s="17" t="str">
        <f t="shared" si="20"/>
        <v>5553</v>
      </c>
      <c r="E226" s="18" t="str">
        <f t="shared" si="21"/>
        <v>5P</v>
      </c>
      <c r="F226" s="19">
        <f t="shared" si="22"/>
        <v>500</v>
      </c>
      <c r="G226" t="s">
        <v>716</v>
      </c>
      <c r="H226" s="16" t="str">
        <f t="shared" si="23"/>
        <v>5P</v>
      </c>
      <c r="I226" s="17" t="str">
        <f t="shared" si="24"/>
        <v>5553</v>
      </c>
      <c r="J226" s="17">
        <v>500</v>
      </c>
    </row>
    <row r="227" spans="1:10" x14ac:dyDescent="0.3">
      <c r="A227" s="12" t="s">
        <v>450</v>
      </c>
      <c r="B227" s="12" t="s">
        <v>451</v>
      </c>
      <c r="D227" s="17" t="str">
        <f t="shared" si="20"/>
        <v>5555</v>
      </c>
      <c r="E227" s="18" t="str">
        <f t="shared" si="21"/>
        <v>5M</v>
      </c>
      <c r="F227" s="19">
        <f t="shared" si="22"/>
        <v>500</v>
      </c>
      <c r="G227" t="s">
        <v>717</v>
      </c>
      <c r="H227" s="16" t="str">
        <f t="shared" si="23"/>
        <v>5M</v>
      </c>
      <c r="I227" s="17" t="str">
        <f t="shared" si="24"/>
        <v>5555</v>
      </c>
      <c r="J227" s="17">
        <v>500</v>
      </c>
    </row>
    <row r="228" spans="1:10" x14ac:dyDescent="0.3">
      <c r="A228" s="12" t="s">
        <v>452</v>
      </c>
      <c r="B228" s="12" t="s">
        <v>453</v>
      </c>
      <c r="D228" s="17" t="str">
        <f t="shared" si="20"/>
        <v>5556</v>
      </c>
      <c r="E228" s="18" t="str">
        <f t="shared" si="21"/>
        <v>5J</v>
      </c>
      <c r="F228" s="19">
        <f t="shared" si="22"/>
        <v>500</v>
      </c>
      <c r="G228" t="s">
        <v>718</v>
      </c>
      <c r="H228" s="16" t="str">
        <f t="shared" si="23"/>
        <v>5J</v>
      </c>
      <c r="I228" s="17" t="str">
        <f t="shared" si="24"/>
        <v>5556</v>
      </c>
      <c r="J228" s="17">
        <v>500</v>
      </c>
    </row>
    <row r="229" spans="1:10" x14ac:dyDescent="0.3">
      <c r="A229" s="12" t="s">
        <v>454</v>
      </c>
      <c r="B229" s="12" t="s">
        <v>455</v>
      </c>
      <c r="D229" s="17" t="str">
        <f t="shared" si="20"/>
        <v>5557</v>
      </c>
      <c r="E229" s="18" t="str">
        <f t="shared" si="21"/>
        <v>5G</v>
      </c>
      <c r="F229" s="19">
        <f t="shared" si="22"/>
        <v>500</v>
      </c>
      <c r="G229" t="s">
        <v>719</v>
      </c>
      <c r="H229" s="16" t="str">
        <f t="shared" si="23"/>
        <v>5G</v>
      </c>
      <c r="I229" s="17" t="str">
        <f t="shared" si="24"/>
        <v>5557</v>
      </c>
      <c r="J229" s="17">
        <v>500</v>
      </c>
    </row>
    <row r="230" spans="1:10" x14ac:dyDescent="0.3">
      <c r="A230" s="12" t="s">
        <v>456</v>
      </c>
      <c r="B230" s="12" t="s">
        <v>457</v>
      </c>
      <c r="D230" s="17" t="str">
        <f t="shared" si="20"/>
        <v>5560</v>
      </c>
      <c r="E230" s="18" t="str">
        <f t="shared" si="21"/>
        <v>5C</v>
      </c>
      <c r="F230" s="19">
        <f t="shared" si="22"/>
        <v>500</v>
      </c>
      <c r="G230" t="s">
        <v>720</v>
      </c>
      <c r="H230" s="16" t="str">
        <f t="shared" si="23"/>
        <v>5C</v>
      </c>
      <c r="I230" s="17" t="str">
        <f t="shared" si="24"/>
        <v>5560</v>
      </c>
      <c r="J230" s="17">
        <v>500</v>
      </c>
    </row>
    <row r="231" spans="1:10" x14ac:dyDescent="0.3">
      <c r="A231" s="12" t="s">
        <v>458</v>
      </c>
      <c r="B231" s="12" t="s">
        <v>459</v>
      </c>
      <c r="D231" s="17" t="str">
        <f t="shared" si="20"/>
        <v>5563</v>
      </c>
      <c r="E231" s="18" t="str">
        <f t="shared" si="21"/>
        <v>5F</v>
      </c>
      <c r="F231" s="19">
        <f t="shared" si="22"/>
        <v>500</v>
      </c>
      <c r="G231" t="s">
        <v>721</v>
      </c>
      <c r="H231" s="16" t="str">
        <f t="shared" si="23"/>
        <v>5F</v>
      </c>
      <c r="I231" s="17" t="str">
        <f t="shared" si="24"/>
        <v>5563</v>
      </c>
      <c r="J231" s="17">
        <v>500</v>
      </c>
    </row>
    <row r="232" spans="1:10" x14ac:dyDescent="0.3">
      <c r="A232" s="12" t="s">
        <v>460</v>
      </c>
      <c r="B232" s="12" t="s">
        <v>461</v>
      </c>
      <c r="D232" s="17" t="str">
        <f t="shared" si="20"/>
        <v>5564</v>
      </c>
      <c r="E232" s="18" t="str">
        <f t="shared" si="21"/>
        <v>5M</v>
      </c>
      <c r="F232" s="19">
        <f t="shared" si="22"/>
        <v>500</v>
      </c>
      <c r="G232" t="s">
        <v>722</v>
      </c>
      <c r="H232" s="16" t="str">
        <f t="shared" si="23"/>
        <v>5M</v>
      </c>
      <c r="I232" s="17" t="str">
        <f t="shared" si="24"/>
        <v>5564</v>
      </c>
      <c r="J232" s="17">
        <v>500</v>
      </c>
    </row>
    <row r="233" spans="1:10" x14ac:dyDescent="0.3">
      <c r="A233" s="12" t="s">
        <v>462</v>
      </c>
      <c r="B233" s="12" t="s">
        <v>463</v>
      </c>
      <c r="D233" s="17" t="str">
        <f t="shared" si="20"/>
        <v>5565</v>
      </c>
      <c r="E233" s="18" t="str">
        <f t="shared" si="21"/>
        <v>5R</v>
      </c>
      <c r="F233" s="19">
        <f t="shared" si="22"/>
        <v>500</v>
      </c>
      <c r="G233" t="s">
        <v>723</v>
      </c>
      <c r="H233" s="16" t="str">
        <f t="shared" si="23"/>
        <v>5R</v>
      </c>
      <c r="I233" s="17" t="str">
        <f t="shared" si="24"/>
        <v>5565</v>
      </c>
      <c r="J233" s="17">
        <v>500</v>
      </c>
    </row>
    <row r="234" spans="1:10" x14ac:dyDescent="0.3">
      <c r="A234" s="12" t="s">
        <v>464</v>
      </c>
      <c r="B234" s="12" t="s">
        <v>465</v>
      </c>
      <c r="D234" s="17" t="str">
        <f t="shared" si="20"/>
        <v>5566</v>
      </c>
      <c r="E234" s="18" t="str">
        <f t="shared" si="21"/>
        <v>5B</v>
      </c>
      <c r="F234" s="19">
        <f t="shared" si="22"/>
        <v>500</v>
      </c>
      <c r="G234" t="s">
        <v>724</v>
      </c>
      <c r="H234" s="16" t="str">
        <f t="shared" si="23"/>
        <v>5B</v>
      </c>
      <c r="I234" s="17" t="str">
        <f t="shared" si="24"/>
        <v>5566</v>
      </c>
      <c r="J234" s="17">
        <v>500</v>
      </c>
    </row>
    <row r="235" spans="1:10" x14ac:dyDescent="0.3">
      <c r="A235" s="12" t="s">
        <v>466</v>
      </c>
      <c r="B235" s="12" t="s">
        <v>467</v>
      </c>
      <c r="D235" s="17" t="str">
        <f t="shared" si="20"/>
        <v>5567</v>
      </c>
      <c r="E235" s="18" t="str">
        <f t="shared" si="21"/>
        <v>5L</v>
      </c>
      <c r="F235" s="19">
        <f t="shared" si="22"/>
        <v>500</v>
      </c>
      <c r="G235" t="s">
        <v>725</v>
      </c>
      <c r="H235" s="16" t="str">
        <f t="shared" si="23"/>
        <v>5L</v>
      </c>
      <c r="I235" s="17" t="str">
        <f t="shared" si="24"/>
        <v>5567</v>
      </c>
      <c r="J235" s="17">
        <v>500</v>
      </c>
    </row>
    <row r="236" spans="1:10" x14ac:dyDescent="0.3">
      <c r="A236" s="12" t="s">
        <v>466</v>
      </c>
      <c r="B236" s="12" t="s">
        <v>468</v>
      </c>
      <c r="D236" s="17" t="str">
        <f t="shared" si="20"/>
        <v>5568</v>
      </c>
      <c r="E236" s="18" t="str">
        <f t="shared" si="21"/>
        <v>5M</v>
      </c>
      <c r="F236" s="19">
        <f t="shared" si="22"/>
        <v>500</v>
      </c>
      <c r="G236" t="s">
        <v>726</v>
      </c>
      <c r="H236" s="16" t="str">
        <f t="shared" si="23"/>
        <v>5M</v>
      </c>
      <c r="I236" s="17" t="str">
        <f t="shared" si="24"/>
        <v>5568</v>
      </c>
      <c r="J236" s="17">
        <v>500</v>
      </c>
    </row>
    <row r="237" spans="1:10" x14ac:dyDescent="0.3">
      <c r="A237" s="12" t="s">
        <v>469</v>
      </c>
      <c r="B237" s="12" t="s">
        <v>470</v>
      </c>
      <c r="D237" s="17" t="str">
        <f t="shared" si="20"/>
        <v>5569</v>
      </c>
      <c r="E237" s="18" t="str">
        <f t="shared" si="21"/>
        <v>5L</v>
      </c>
      <c r="F237" s="19">
        <f t="shared" si="22"/>
        <v>500</v>
      </c>
      <c r="G237" t="s">
        <v>727</v>
      </c>
      <c r="H237" s="16" t="str">
        <f t="shared" si="23"/>
        <v>5L</v>
      </c>
      <c r="I237" s="17" t="str">
        <f t="shared" si="24"/>
        <v>5569</v>
      </c>
      <c r="J237" s="17">
        <v>500</v>
      </c>
    </row>
    <row r="238" spans="1:10" x14ac:dyDescent="0.3">
      <c r="A238" s="12" t="s">
        <v>471</v>
      </c>
      <c r="B238" s="12" t="s">
        <v>472</v>
      </c>
      <c r="D238" s="17" t="str">
        <f t="shared" si="20"/>
        <v>5571</v>
      </c>
      <c r="E238" s="18" t="str">
        <f t="shared" si="21"/>
        <v>5J</v>
      </c>
      <c r="F238" s="19">
        <f t="shared" si="22"/>
        <v>500</v>
      </c>
      <c r="G238" t="s">
        <v>728</v>
      </c>
      <c r="H238" s="16" t="str">
        <f t="shared" si="23"/>
        <v>5J</v>
      </c>
      <c r="I238" s="17" t="str">
        <f t="shared" si="24"/>
        <v>5571</v>
      </c>
      <c r="J238" s="17">
        <v>500</v>
      </c>
    </row>
    <row r="239" spans="1:10" x14ac:dyDescent="0.3">
      <c r="A239" s="12" t="s">
        <v>473</v>
      </c>
      <c r="B239" s="12" t="s">
        <v>474</v>
      </c>
      <c r="D239" s="17" t="str">
        <f t="shared" si="20"/>
        <v>5574</v>
      </c>
      <c r="E239" s="18" t="str">
        <f t="shared" si="21"/>
        <v>5R</v>
      </c>
      <c r="F239" s="19">
        <f t="shared" si="22"/>
        <v>500</v>
      </c>
      <c r="G239" t="s">
        <v>729</v>
      </c>
      <c r="H239" s="16" t="str">
        <f t="shared" si="23"/>
        <v>5R</v>
      </c>
      <c r="I239" s="17" t="str">
        <f t="shared" si="24"/>
        <v>5574</v>
      </c>
      <c r="J239" s="17">
        <v>500</v>
      </c>
    </row>
    <row r="240" spans="1:10" x14ac:dyDescent="0.3">
      <c r="A240" s="12" t="s">
        <v>475</v>
      </c>
      <c r="B240" s="12" t="s">
        <v>476</v>
      </c>
      <c r="D240" s="17" t="str">
        <f t="shared" si="20"/>
        <v>5576</v>
      </c>
      <c r="E240" s="18" t="str">
        <f t="shared" si="21"/>
        <v>5K</v>
      </c>
      <c r="F240" s="19">
        <f t="shared" si="22"/>
        <v>500</v>
      </c>
      <c r="G240" t="s">
        <v>730</v>
      </c>
      <c r="H240" s="16" t="str">
        <f t="shared" si="23"/>
        <v>5K</v>
      </c>
      <c r="I240" s="17" t="str">
        <f t="shared" si="24"/>
        <v>5576</v>
      </c>
      <c r="J240" s="17">
        <v>500</v>
      </c>
    </row>
    <row r="241" spans="1:10" x14ac:dyDescent="0.3">
      <c r="A241" s="12" t="s">
        <v>477</v>
      </c>
      <c r="B241" s="12" t="s">
        <v>478</v>
      </c>
      <c r="D241" s="17" t="str">
        <f t="shared" si="20"/>
        <v>5578</v>
      </c>
      <c r="E241" s="18" t="str">
        <f t="shared" si="21"/>
        <v>5M</v>
      </c>
      <c r="F241" s="19">
        <f t="shared" si="22"/>
        <v>500</v>
      </c>
      <c r="G241" t="s">
        <v>731</v>
      </c>
      <c r="H241" s="16" t="str">
        <f t="shared" si="23"/>
        <v>5M</v>
      </c>
      <c r="I241" s="17" t="str">
        <f t="shared" si="24"/>
        <v>5578</v>
      </c>
      <c r="J241" s="17">
        <v>500</v>
      </c>
    </row>
    <row r="242" spans="1:10" x14ac:dyDescent="0.3">
      <c r="D242" s="17" t="str">
        <f t="shared" si="20"/>
        <v>5580</v>
      </c>
      <c r="E242" s="18" t="str">
        <f t="shared" si="21"/>
        <v>5F</v>
      </c>
      <c r="F242" s="19">
        <f t="shared" si="22"/>
        <v>500</v>
      </c>
      <c r="G242" t="s">
        <v>732</v>
      </c>
      <c r="H242" s="16" t="str">
        <f t="shared" si="23"/>
        <v>5F</v>
      </c>
      <c r="I242" s="17" t="str">
        <f t="shared" si="24"/>
        <v>5580</v>
      </c>
      <c r="J242" s="17">
        <v>500</v>
      </c>
    </row>
    <row r="243" spans="1:10" x14ac:dyDescent="0.3">
      <c r="D243" s="17" t="str">
        <f t="shared" si="20"/>
        <v>5583</v>
      </c>
      <c r="E243" s="18" t="str">
        <f t="shared" si="21"/>
        <v>5K</v>
      </c>
      <c r="F243" s="19">
        <f t="shared" si="22"/>
        <v>500</v>
      </c>
      <c r="G243" t="s">
        <v>733</v>
      </c>
      <c r="H243" s="16" t="str">
        <f t="shared" si="23"/>
        <v>5K</v>
      </c>
      <c r="I243" s="17" t="str">
        <f t="shared" si="24"/>
        <v>5583</v>
      </c>
      <c r="J243" s="17">
        <v>500</v>
      </c>
    </row>
    <row r="244" spans="1:10" x14ac:dyDescent="0.3">
      <c r="D244" s="17" t="str">
        <f t="shared" si="20"/>
        <v>5584</v>
      </c>
      <c r="E244" s="18" t="str">
        <f t="shared" si="21"/>
        <v>5B</v>
      </c>
      <c r="F244" s="19">
        <f t="shared" si="22"/>
        <v>500</v>
      </c>
      <c r="G244" t="s">
        <v>734</v>
      </c>
      <c r="H244" s="16" t="str">
        <f t="shared" si="23"/>
        <v>5B</v>
      </c>
      <c r="I244" s="17" t="str">
        <f t="shared" si="24"/>
        <v>5584</v>
      </c>
      <c r="J244" s="17">
        <v>500</v>
      </c>
    </row>
    <row r="245" spans="1:10" x14ac:dyDescent="0.3">
      <c r="D245" s="17" t="str">
        <f t="shared" si="20"/>
        <v>5585</v>
      </c>
      <c r="E245" s="18" t="str">
        <f t="shared" si="21"/>
        <v>5A</v>
      </c>
      <c r="F245" s="19">
        <f t="shared" si="22"/>
        <v>500</v>
      </c>
      <c r="G245" t="s">
        <v>735</v>
      </c>
      <c r="H245" s="16" t="str">
        <f t="shared" si="23"/>
        <v>5A</v>
      </c>
      <c r="I245" s="17" t="str">
        <f t="shared" si="24"/>
        <v>5585</v>
      </c>
      <c r="J245" s="17">
        <v>500</v>
      </c>
    </row>
    <row r="246" spans="1:10" x14ac:dyDescent="0.3">
      <c r="D246" s="17" t="str">
        <f t="shared" si="20"/>
        <v>5587</v>
      </c>
      <c r="E246" s="18" t="str">
        <f t="shared" si="21"/>
        <v>5C</v>
      </c>
      <c r="F246" s="19">
        <f t="shared" si="22"/>
        <v>500</v>
      </c>
      <c r="G246" t="s">
        <v>736</v>
      </c>
      <c r="H246" s="16" t="str">
        <f t="shared" si="23"/>
        <v>5C</v>
      </c>
      <c r="I246" s="17" t="str">
        <f t="shared" si="24"/>
        <v>5587</v>
      </c>
      <c r="J246" s="17">
        <v>500</v>
      </c>
    </row>
    <row r="247" spans="1:10" x14ac:dyDescent="0.3">
      <c r="D247" s="17" t="str">
        <f t="shared" si="20"/>
        <v>5588</v>
      </c>
      <c r="E247" s="18" t="str">
        <f t="shared" si="21"/>
        <v>5P</v>
      </c>
      <c r="F247" s="19">
        <f t="shared" si="22"/>
        <v>500</v>
      </c>
      <c r="G247" t="s">
        <v>737</v>
      </c>
      <c r="H247" s="16" t="str">
        <f t="shared" si="23"/>
        <v>5P</v>
      </c>
      <c r="I247" s="17" t="str">
        <f t="shared" si="24"/>
        <v>5588</v>
      </c>
      <c r="J247" s="17">
        <v>500</v>
      </c>
    </row>
    <row r="248" spans="1:10" x14ac:dyDescent="0.3">
      <c r="D248" s="17" t="str">
        <f t="shared" si="20"/>
        <v>5591</v>
      </c>
      <c r="E248" s="18" t="str">
        <f t="shared" si="21"/>
        <v>5C</v>
      </c>
      <c r="F248" s="19">
        <f t="shared" si="22"/>
        <v>500</v>
      </c>
      <c r="G248" t="s">
        <v>738</v>
      </c>
      <c r="H248" s="16" t="str">
        <f t="shared" si="23"/>
        <v>5C</v>
      </c>
      <c r="I248" s="17" t="str">
        <f t="shared" si="24"/>
        <v>5591</v>
      </c>
      <c r="J248" s="17">
        <v>500</v>
      </c>
    </row>
    <row r="249" spans="1:10" x14ac:dyDescent="0.3">
      <c r="D249" s="17" t="str">
        <f t="shared" si="20"/>
        <v>5594</v>
      </c>
      <c r="E249" s="18" t="str">
        <f t="shared" si="21"/>
        <v>5H</v>
      </c>
      <c r="F249" s="19">
        <f t="shared" si="22"/>
        <v>500</v>
      </c>
      <c r="G249" t="s">
        <v>739</v>
      </c>
      <c r="H249" s="16" t="str">
        <f t="shared" si="23"/>
        <v>5H</v>
      </c>
      <c r="I249" s="17" t="str">
        <f t="shared" si="24"/>
        <v>5594</v>
      </c>
      <c r="J249" s="17">
        <v>500</v>
      </c>
    </row>
    <row r="250" spans="1:10" x14ac:dyDescent="0.3">
      <c r="D250" s="17" t="str">
        <f t="shared" si="20"/>
        <v>5597</v>
      </c>
      <c r="E250" s="18" t="str">
        <f t="shared" si="21"/>
        <v>5B</v>
      </c>
      <c r="F250" s="19">
        <f t="shared" si="22"/>
        <v>500</v>
      </c>
      <c r="G250" t="s">
        <v>740</v>
      </c>
      <c r="H250" s="16" t="str">
        <f t="shared" si="23"/>
        <v>5B</v>
      </c>
      <c r="I250" s="17" t="str">
        <f t="shared" si="24"/>
        <v>5597</v>
      </c>
      <c r="J250" s="17">
        <v>500</v>
      </c>
    </row>
    <row r="251" spans="1:10" x14ac:dyDescent="0.3">
      <c r="D251" s="17" t="str">
        <f t="shared" si="20"/>
        <v>5600</v>
      </c>
      <c r="E251" s="18" t="str">
        <f t="shared" si="21"/>
        <v>5H</v>
      </c>
      <c r="F251" s="19">
        <f t="shared" si="22"/>
        <v>500</v>
      </c>
      <c r="G251" t="s">
        <v>741</v>
      </c>
      <c r="H251" s="16" t="str">
        <f t="shared" si="23"/>
        <v>5H</v>
      </c>
      <c r="I251" s="17" t="str">
        <f t="shared" si="24"/>
        <v>5600</v>
      </c>
      <c r="J251" s="17">
        <v>500</v>
      </c>
    </row>
    <row r="252" spans="1:10" x14ac:dyDescent="0.3">
      <c r="D252" s="17" t="str">
        <f t="shared" si="20"/>
        <v>5602</v>
      </c>
      <c r="E252" s="18" t="str">
        <f t="shared" si="21"/>
        <v>5L</v>
      </c>
      <c r="F252" s="19">
        <f t="shared" si="22"/>
        <v>500</v>
      </c>
      <c r="G252" t="s">
        <v>742</v>
      </c>
      <c r="H252" s="16" t="str">
        <f t="shared" si="23"/>
        <v>5L</v>
      </c>
      <c r="I252" s="17" t="str">
        <f t="shared" si="24"/>
        <v>5602</v>
      </c>
      <c r="J252" s="17">
        <v>500</v>
      </c>
    </row>
    <row r="253" spans="1:10" x14ac:dyDescent="0.3">
      <c r="D253" s="17" t="str">
        <f t="shared" si="20"/>
        <v>5606</v>
      </c>
      <c r="E253" s="18" t="str">
        <f t="shared" si="21"/>
        <v>5R</v>
      </c>
      <c r="F253" s="19">
        <f t="shared" si="22"/>
        <v>500</v>
      </c>
      <c r="G253" t="s">
        <v>743</v>
      </c>
      <c r="H253" s="16" t="str">
        <f t="shared" si="23"/>
        <v>5R</v>
      </c>
      <c r="I253" s="17" t="str">
        <f t="shared" si="24"/>
        <v>5606</v>
      </c>
      <c r="J253" s="17">
        <v>500</v>
      </c>
    </row>
    <row r="254" spans="1:10" x14ac:dyDescent="0.3">
      <c r="D254" s="17" t="str">
        <f t="shared" si="20"/>
        <v>5608</v>
      </c>
      <c r="E254" s="18" t="str">
        <f t="shared" si="21"/>
        <v>5H</v>
      </c>
      <c r="F254" s="19">
        <f t="shared" si="22"/>
        <v>500</v>
      </c>
      <c r="G254" t="s">
        <v>744</v>
      </c>
      <c r="H254" s="16" t="str">
        <f t="shared" si="23"/>
        <v>5H</v>
      </c>
      <c r="I254" s="17" t="str">
        <f t="shared" si="24"/>
        <v>5608</v>
      </c>
      <c r="J254" s="17">
        <v>500</v>
      </c>
    </row>
    <row r="255" spans="1:10" x14ac:dyDescent="0.3">
      <c r="D255" s="17" t="str">
        <f t="shared" si="20"/>
        <v>5609</v>
      </c>
      <c r="E255" s="18" t="str">
        <f t="shared" si="21"/>
        <v>5S</v>
      </c>
      <c r="F255" s="19">
        <f t="shared" si="22"/>
        <v>500</v>
      </c>
      <c r="G255" t="s">
        <v>745</v>
      </c>
      <c r="H255" s="16" t="str">
        <f t="shared" si="23"/>
        <v>5S</v>
      </c>
      <c r="I255" s="17" t="str">
        <f t="shared" si="24"/>
        <v>5609</v>
      </c>
      <c r="J255" s="17">
        <v>500</v>
      </c>
    </row>
    <row r="256" spans="1:10" x14ac:dyDescent="0.3">
      <c r="D256" s="17" t="str">
        <f t="shared" si="20"/>
        <v>5610</v>
      </c>
      <c r="E256" s="18" t="str">
        <f t="shared" si="21"/>
        <v>5S</v>
      </c>
      <c r="F256" s="19">
        <f t="shared" si="22"/>
        <v>500</v>
      </c>
      <c r="G256" t="s">
        <v>746</v>
      </c>
      <c r="H256" s="16" t="str">
        <f t="shared" si="23"/>
        <v>5S</v>
      </c>
      <c r="I256" s="17" t="str">
        <f t="shared" si="24"/>
        <v>5610</v>
      </c>
      <c r="J256" s="17">
        <v>500</v>
      </c>
    </row>
    <row r="257" spans="4:10" x14ac:dyDescent="0.3">
      <c r="D257" s="17" t="str">
        <f t="shared" si="20"/>
        <v>5612</v>
      </c>
      <c r="E257" s="18" t="str">
        <f t="shared" si="21"/>
        <v>5T</v>
      </c>
      <c r="F257" s="19">
        <f t="shared" si="22"/>
        <v>500</v>
      </c>
      <c r="G257" t="s">
        <v>747</v>
      </c>
      <c r="H257" s="16" t="str">
        <f t="shared" si="23"/>
        <v>5T</v>
      </c>
      <c r="I257" s="17" t="str">
        <f t="shared" si="24"/>
        <v>5612</v>
      </c>
      <c r="J257" s="17">
        <v>500</v>
      </c>
    </row>
    <row r="258" spans="4:10" x14ac:dyDescent="0.3">
      <c r="D258" s="17" t="str">
        <f t="shared" si="20"/>
        <v>5616</v>
      </c>
      <c r="E258" s="18" t="str">
        <f t="shared" si="21"/>
        <v>5B</v>
      </c>
      <c r="F258" s="19">
        <f t="shared" si="22"/>
        <v>500</v>
      </c>
      <c r="G258" t="s">
        <v>748</v>
      </c>
      <c r="H258" s="16" t="str">
        <f t="shared" si="23"/>
        <v>5B</v>
      </c>
      <c r="I258" s="17" t="str">
        <f t="shared" si="24"/>
        <v>5616</v>
      </c>
      <c r="J258" s="17">
        <v>500</v>
      </c>
    </row>
    <row r="259" spans="4:10" x14ac:dyDescent="0.3">
      <c r="D259" s="17" t="str">
        <f t="shared" si="20"/>
        <v>5617</v>
      </c>
      <c r="E259" s="18" t="str">
        <f t="shared" si="21"/>
        <v>5T</v>
      </c>
      <c r="F259" s="19">
        <f t="shared" si="22"/>
        <v>500</v>
      </c>
      <c r="G259" t="s">
        <v>749</v>
      </c>
      <c r="H259" s="16" t="str">
        <f t="shared" si="23"/>
        <v>5T</v>
      </c>
      <c r="I259" s="17" t="str">
        <f t="shared" si="24"/>
        <v>5617</v>
      </c>
      <c r="J259" s="17">
        <v>500</v>
      </c>
    </row>
    <row r="260" spans="4:10" x14ac:dyDescent="0.3">
      <c r="D260" s="17" t="str">
        <f t="shared" si="20"/>
        <v>5617</v>
      </c>
      <c r="E260" s="18" t="str">
        <f t="shared" si="21"/>
        <v>5Y</v>
      </c>
      <c r="F260" s="19">
        <f t="shared" si="22"/>
        <v>500</v>
      </c>
      <c r="G260" t="s">
        <v>750</v>
      </c>
      <c r="H260" s="16" t="str">
        <f t="shared" si="23"/>
        <v>5Y</v>
      </c>
      <c r="I260" s="17" t="str">
        <f t="shared" si="24"/>
        <v>5617</v>
      </c>
      <c r="J260" s="17">
        <v>500</v>
      </c>
    </row>
    <row r="261" spans="4:10" x14ac:dyDescent="0.3">
      <c r="D261" s="17" t="str">
        <f t="shared" ref="D261:D324" si="25">I261</f>
        <v>5619</v>
      </c>
      <c r="E261" s="18" t="str">
        <f t="shared" ref="E261:E324" si="26">H261</f>
        <v>5B</v>
      </c>
      <c r="F261" s="19">
        <f t="shared" ref="F261:F324" si="27">J261</f>
        <v>500</v>
      </c>
      <c r="G261" t="s">
        <v>751</v>
      </c>
      <c r="H261" s="16" t="str">
        <f t="shared" ref="H261:H324" si="28">LEFT(G261,1)&amp;MID(G261,SEARCH(" ",G261,1)+1,1)</f>
        <v>5B</v>
      </c>
      <c r="I261" s="17" t="str">
        <f t="shared" ref="I261:I324" si="29">LEFT(G261,4)</f>
        <v>5619</v>
      </c>
      <c r="J261" s="17">
        <v>500</v>
      </c>
    </row>
    <row r="262" spans="4:10" x14ac:dyDescent="0.3">
      <c r="D262" s="17" t="str">
        <f t="shared" si="25"/>
        <v>5620</v>
      </c>
      <c r="E262" s="18" t="str">
        <f t="shared" si="26"/>
        <v>5W</v>
      </c>
      <c r="F262" s="19">
        <f t="shared" si="27"/>
        <v>500</v>
      </c>
      <c r="G262" t="s">
        <v>752</v>
      </c>
      <c r="H262" s="16" t="str">
        <f t="shared" si="28"/>
        <v>5W</v>
      </c>
      <c r="I262" s="17" t="str">
        <f t="shared" si="29"/>
        <v>5620</v>
      </c>
      <c r="J262" s="17">
        <v>500</v>
      </c>
    </row>
    <row r="263" spans="4:10" x14ac:dyDescent="0.3">
      <c r="D263" s="17" t="str">
        <f t="shared" si="25"/>
        <v>5622</v>
      </c>
      <c r="E263" s="18" t="str">
        <f t="shared" si="26"/>
        <v>5P</v>
      </c>
      <c r="F263" s="19">
        <f t="shared" si="27"/>
        <v>500</v>
      </c>
      <c r="G263" t="s">
        <v>753</v>
      </c>
      <c r="H263" s="16" t="str">
        <f t="shared" si="28"/>
        <v>5P</v>
      </c>
      <c r="I263" s="17" t="str">
        <f t="shared" si="29"/>
        <v>5622</v>
      </c>
      <c r="J263" s="17">
        <v>500</v>
      </c>
    </row>
    <row r="264" spans="4:10" x14ac:dyDescent="0.3">
      <c r="D264" s="17" t="str">
        <f t="shared" si="25"/>
        <v>5625</v>
      </c>
      <c r="E264" s="18" t="str">
        <f t="shared" si="26"/>
        <v>5B</v>
      </c>
      <c r="F264" s="19">
        <f t="shared" si="27"/>
        <v>500</v>
      </c>
      <c r="G264" t="s">
        <v>754</v>
      </c>
      <c r="H264" s="16" t="str">
        <f t="shared" si="28"/>
        <v>5B</v>
      </c>
      <c r="I264" s="17" t="str">
        <f t="shared" si="29"/>
        <v>5625</v>
      </c>
      <c r="J264" s="17">
        <v>500</v>
      </c>
    </row>
    <row r="265" spans="4:10" x14ac:dyDescent="0.3">
      <c r="D265" s="17" t="str">
        <f t="shared" si="25"/>
        <v>5627</v>
      </c>
      <c r="E265" s="18" t="str">
        <f t="shared" si="26"/>
        <v>5H</v>
      </c>
      <c r="F265" s="19">
        <f t="shared" si="27"/>
        <v>500</v>
      </c>
      <c r="G265" t="s">
        <v>755</v>
      </c>
      <c r="H265" s="16" t="str">
        <f t="shared" si="28"/>
        <v>5H</v>
      </c>
      <c r="I265" s="17" t="str">
        <f t="shared" si="29"/>
        <v>5627</v>
      </c>
      <c r="J265" s="17">
        <v>500</v>
      </c>
    </row>
    <row r="266" spans="4:10" x14ac:dyDescent="0.3">
      <c r="D266" s="17" t="str">
        <f t="shared" si="25"/>
        <v>5628</v>
      </c>
      <c r="E266" s="18" t="str">
        <f t="shared" si="26"/>
        <v>5C</v>
      </c>
      <c r="F266" s="19">
        <f t="shared" si="27"/>
        <v>500</v>
      </c>
      <c r="G266" t="s">
        <v>756</v>
      </c>
      <c r="H266" s="16" t="str">
        <f t="shared" si="28"/>
        <v>5C</v>
      </c>
      <c r="I266" s="17" t="str">
        <f t="shared" si="29"/>
        <v>5628</v>
      </c>
      <c r="J266" s="17">
        <v>500</v>
      </c>
    </row>
    <row r="267" spans="4:10" x14ac:dyDescent="0.3">
      <c r="D267" s="17" t="str">
        <f t="shared" si="25"/>
        <v>5632</v>
      </c>
      <c r="E267" s="18" t="str">
        <f t="shared" si="26"/>
        <v>5S</v>
      </c>
      <c r="F267" s="19">
        <f t="shared" si="27"/>
        <v>500</v>
      </c>
      <c r="G267" t="s">
        <v>757</v>
      </c>
      <c r="H267" s="16" t="str">
        <f t="shared" si="28"/>
        <v>5S</v>
      </c>
      <c r="I267" s="17" t="str">
        <f t="shared" si="29"/>
        <v>5632</v>
      </c>
      <c r="J267" s="17">
        <v>500</v>
      </c>
    </row>
    <row r="268" spans="4:10" x14ac:dyDescent="0.3">
      <c r="D268" s="17" t="str">
        <f t="shared" si="25"/>
        <v>5634</v>
      </c>
      <c r="E268" s="18" t="str">
        <f t="shared" si="26"/>
        <v>5F</v>
      </c>
      <c r="F268" s="19">
        <f t="shared" si="27"/>
        <v>500</v>
      </c>
      <c r="G268" t="s">
        <v>758</v>
      </c>
      <c r="H268" s="16" t="str">
        <f t="shared" si="28"/>
        <v>5F</v>
      </c>
      <c r="I268" s="17" t="str">
        <f t="shared" si="29"/>
        <v>5634</v>
      </c>
      <c r="J268" s="17">
        <v>500</v>
      </c>
    </row>
    <row r="269" spans="4:10" x14ac:dyDescent="0.3">
      <c r="D269" s="17" t="str">
        <f t="shared" si="25"/>
        <v>5636</v>
      </c>
      <c r="E269" s="18" t="str">
        <f t="shared" si="26"/>
        <v>5M</v>
      </c>
      <c r="F269" s="19">
        <f t="shared" si="27"/>
        <v>500</v>
      </c>
      <c r="G269" t="s">
        <v>759</v>
      </c>
      <c r="H269" s="16" t="str">
        <f t="shared" si="28"/>
        <v>5M</v>
      </c>
      <c r="I269" s="17" t="str">
        <f t="shared" si="29"/>
        <v>5636</v>
      </c>
      <c r="J269" s="17">
        <v>500</v>
      </c>
    </row>
    <row r="270" spans="4:10" x14ac:dyDescent="0.3">
      <c r="D270" s="17" t="str">
        <f t="shared" si="25"/>
        <v>5640</v>
      </c>
      <c r="E270" s="18" t="str">
        <f t="shared" si="26"/>
        <v>5V</v>
      </c>
      <c r="F270" s="19">
        <f t="shared" si="27"/>
        <v>500</v>
      </c>
      <c r="G270" t="s">
        <v>760</v>
      </c>
      <c r="H270" s="16" t="str">
        <f t="shared" si="28"/>
        <v>5V</v>
      </c>
      <c r="I270" s="17" t="str">
        <f t="shared" si="29"/>
        <v>5640</v>
      </c>
      <c r="J270" s="17">
        <v>500</v>
      </c>
    </row>
    <row r="271" spans="4:10" x14ac:dyDescent="0.3">
      <c r="D271" s="17" t="str">
        <f t="shared" si="25"/>
        <v>5641</v>
      </c>
      <c r="E271" s="18" t="str">
        <f t="shared" si="26"/>
        <v>5C</v>
      </c>
      <c r="F271" s="19">
        <f t="shared" si="27"/>
        <v>500</v>
      </c>
      <c r="G271" t="s">
        <v>761</v>
      </c>
      <c r="H271" s="16" t="str">
        <f t="shared" si="28"/>
        <v>5C</v>
      </c>
      <c r="I271" s="17" t="str">
        <f t="shared" si="29"/>
        <v>5641</v>
      </c>
      <c r="J271" s="17">
        <v>500</v>
      </c>
    </row>
    <row r="272" spans="4:10" x14ac:dyDescent="0.3">
      <c r="D272" s="17" t="str">
        <f t="shared" si="25"/>
        <v>5643</v>
      </c>
      <c r="E272" s="18" t="str">
        <f t="shared" si="26"/>
        <v>5M</v>
      </c>
      <c r="F272" s="19">
        <f t="shared" si="27"/>
        <v>500</v>
      </c>
      <c r="G272" t="s">
        <v>762</v>
      </c>
      <c r="H272" s="16" t="str">
        <f t="shared" si="28"/>
        <v>5M</v>
      </c>
      <c r="I272" s="17" t="str">
        <f t="shared" si="29"/>
        <v>5643</v>
      </c>
      <c r="J272" s="17">
        <v>500</v>
      </c>
    </row>
    <row r="273" spans="4:10" x14ac:dyDescent="0.3">
      <c r="D273" s="17" t="str">
        <f t="shared" si="25"/>
        <v>5649</v>
      </c>
      <c r="E273" s="18" t="str">
        <f t="shared" si="26"/>
        <v>5L</v>
      </c>
      <c r="F273" s="19">
        <f t="shared" si="27"/>
        <v>500</v>
      </c>
      <c r="G273" t="s">
        <v>763</v>
      </c>
      <c r="H273" s="16" t="str">
        <f t="shared" si="28"/>
        <v>5L</v>
      </c>
      <c r="I273" s="17" t="str">
        <f t="shared" si="29"/>
        <v>5649</v>
      </c>
      <c r="J273" s="17">
        <v>500</v>
      </c>
    </row>
    <row r="274" spans="4:10" x14ac:dyDescent="0.3">
      <c r="D274" s="17" t="str">
        <f t="shared" si="25"/>
        <v>5652</v>
      </c>
      <c r="E274" s="18" t="str">
        <f t="shared" si="26"/>
        <v>5T</v>
      </c>
      <c r="F274" s="19">
        <f t="shared" si="27"/>
        <v>500</v>
      </c>
      <c r="G274" t="s">
        <v>764</v>
      </c>
      <c r="H274" s="16" t="str">
        <f t="shared" si="28"/>
        <v>5T</v>
      </c>
      <c r="I274" s="17" t="str">
        <f t="shared" si="29"/>
        <v>5652</v>
      </c>
      <c r="J274" s="17">
        <v>500</v>
      </c>
    </row>
    <row r="275" spans="4:10" x14ac:dyDescent="0.3">
      <c r="D275" s="17" t="str">
        <f t="shared" si="25"/>
        <v>5653</v>
      </c>
      <c r="E275" s="18" t="str">
        <f t="shared" si="26"/>
        <v>5M</v>
      </c>
      <c r="F275" s="19">
        <f t="shared" si="27"/>
        <v>500</v>
      </c>
      <c r="G275" t="s">
        <v>765</v>
      </c>
      <c r="H275" s="16" t="str">
        <f t="shared" si="28"/>
        <v>5M</v>
      </c>
      <c r="I275" s="17" t="str">
        <f t="shared" si="29"/>
        <v>5653</v>
      </c>
      <c r="J275" s="17">
        <v>500</v>
      </c>
    </row>
    <row r="276" spans="4:10" x14ac:dyDescent="0.3">
      <c r="D276" s="17" t="str">
        <f t="shared" si="25"/>
        <v>5656</v>
      </c>
      <c r="E276" s="18" t="str">
        <f t="shared" si="26"/>
        <v>5H</v>
      </c>
      <c r="F276" s="19">
        <f t="shared" si="27"/>
        <v>500</v>
      </c>
      <c r="G276" t="s">
        <v>766</v>
      </c>
      <c r="H276" s="16" t="str">
        <f t="shared" si="28"/>
        <v>5H</v>
      </c>
      <c r="I276" s="17" t="str">
        <f t="shared" si="29"/>
        <v>5656</v>
      </c>
      <c r="J276" s="17">
        <v>500</v>
      </c>
    </row>
    <row r="277" spans="4:10" x14ac:dyDescent="0.3">
      <c r="D277" s="17" t="str">
        <f t="shared" si="25"/>
        <v>5659</v>
      </c>
      <c r="E277" s="18" t="str">
        <f t="shared" si="26"/>
        <v>5G</v>
      </c>
      <c r="F277" s="19">
        <f t="shared" si="27"/>
        <v>500</v>
      </c>
      <c r="G277" t="s">
        <v>767</v>
      </c>
      <c r="H277" s="16" t="str">
        <f t="shared" si="28"/>
        <v>5G</v>
      </c>
      <c r="I277" s="17" t="str">
        <f t="shared" si="29"/>
        <v>5659</v>
      </c>
      <c r="J277" s="17">
        <v>500</v>
      </c>
    </row>
    <row r="278" spans="4:10" x14ac:dyDescent="0.3">
      <c r="D278" s="17" t="str">
        <f t="shared" si="25"/>
        <v>5660</v>
      </c>
      <c r="E278" s="18" t="str">
        <f t="shared" si="26"/>
        <v>5B</v>
      </c>
      <c r="F278" s="19">
        <f t="shared" si="27"/>
        <v>500</v>
      </c>
      <c r="G278" t="s">
        <v>768</v>
      </c>
      <c r="H278" s="16" t="str">
        <f t="shared" si="28"/>
        <v>5B</v>
      </c>
      <c r="I278" s="17" t="str">
        <f t="shared" si="29"/>
        <v>5660</v>
      </c>
      <c r="J278" s="17">
        <v>500</v>
      </c>
    </row>
    <row r="279" spans="4:10" x14ac:dyDescent="0.3">
      <c r="D279" s="17" t="str">
        <f t="shared" si="25"/>
        <v>5661</v>
      </c>
      <c r="E279" s="18" t="str">
        <f t="shared" si="26"/>
        <v>5Y</v>
      </c>
      <c r="F279" s="19">
        <f t="shared" si="27"/>
        <v>500</v>
      </c>
      <c r="G279" t="s">
        <v>769</v>
      </c>
      <c r="H279" s="16" t="str">
        <f t="shared" si="28"/>
        <v>5Y</v>
      </c>
      <c r="I279" s="17" t="str">
        <f t="shared" si="29"/>
        <v>5661</v>
      </c>
      <c r="J279" s="17">
        <v>500</v>
      </c>
    </row>
    <row r="280" spans="4:10" x14ac:dyDescent="0.3">
      <c r="D280" s="17" t="str">
        <f t="shared" si="25"/>
        <v>5666</v>
      </c>
      <c r="E280" s="18" t="str">
        <f t="shared" si="26"/>
        <v>5B</v>
      </c>
      <c r="F280" s="19">
        <f t="shared" si="27"/>
        <v>500</v>
      </c>
      <c r="G280" t="s">
        <v>770</v>
      </c>
      <c r="H280" s="16" t="str">
        <f t="shared" si="28"/>
        <v>5B</v>
      </c>
      <c r="I280" s="17" t="str">
        <f t="shared" si="29"/>
        <v>5666</v>
      </c>
      <c r="J280" s="17">
        <v>500</v>
      </c>
    </row>
    <row r="281" spans="4:10" x14ac:dyDescent="0.3">
      <c r="D281" s="17" t="str">
        <f t="shared" si="25"/>
        <v>5671</v>
      </c>
      <c r="E281" s="18" t="str">
        <f t="shared" si="26"/>
        <v>5L</v>
      </c>
      <c r="F281" s="19">
        <f t="shared" si="27"/>
        <v>500</v>
      </c>
      <c r="G281" t="s">
        <v>771</v>
      </c>
      <c r="H281" s="16" t="str">
        <f t="shared" si="28"/>
        <v>5L</v>
      </c>
      <c r="I281" s="17" t="str">
        <f t="shared" si="29"/>
        <v>5671</v>
      </c>
      <c r="J281" s="17">
        <v>500</v>
      </c>
    </row>
    <row r="282" spans="4:10" x14ac:dyDescent="0.3">
      <c r="D282" s="17" t="str">
        <f t="shared" si="25"/>
        <v>5675</v>
      </c>
      <c r="E282" s="18" t="str">
        <f t="shared" si="26"/>
        <v>5L</v>
      </c>
      <c r="F282" s="19">
        <f t="shared" si="27"/>
        <v>500</v>
      </c>
      <c r="G282" t="s">
        <v>772</v>
      </c>
      <c r="H282" s="16" t="str">
        <f t="shared" si="28"/>
        <v>5L</v>
      </c>
      <c r="I282" s="17" t="str">
        <f t="shared" si="29"/>
        <v>5675</v>
      </c>
      <c r="J282" s="17">
        <v>500</v>
      </c>
    </row>
    <row r="283" spans="4:10" x14ac:dyDescent="0.3">
      <c r="D283" s="17" t="str">
        <f t="shared" si="25"/>
        <v>5681</v>
      </c>
      <c r="E283" s="18" t="str">
        <f t="shared" si="26"/>
        <v>5C</v>
      </c>
      <c r="F283" s="19">
        <f t="shared" si="27"/>
        <v>500</v>
      </c>
      <c r="G283" t="s">
        <v>773</v>
      </c>
      <c r="H283" s="16" t="str">
        <f t="shared" si="28"/>
        <v>5C</v>
      </c>
      <c r="I283" s="17" t="str">
        <f t="shared" si="29"/>
        <v>5681</v>
      </c>
      <c r="J283" s="17">
        <v>500</v>
      </c>
    </row>
    <row r="284" spans="4:10" x14ac:dyDescent="0.3">
      <c r="D284" s="17" t="str">
        <f t="shared" si="25"/>
        <v>5687</v>
      </c>
      <c r="E284" s="18" t="str">
        <f t="shared" si="26"/>
        <v>5C</v>
      </c>
      <c r="F284" s="19">
        <f t="shared" si="27"/>
        <v>500</v>
      </c>
      <c r="G284" t="s">
        <v>774</v>
      </c>
      <c r="H284" s="16" t="str">
        <f t="shared" si="28"/>
        <v>5C</v>
      </c>
      <c r="I284" s="17" t="str">
        <f t="shared" si="29"/>
        <v>5687</v>
      </c>
      <c r="J284" s="17">
        <v>500</v>
      </c>
    </row>
    <row r="285" spans="4:10" x14ac:dyDescent="0.3">
      <c r="D285" s="17" t="str">
        <f t="shared" si="25"/>
        <v>5687</v>
      </c>
      <c r="E285" s="18" t="str">
        <f t="shared" si="26"/>
        <v>5S</v>
      </c>
      <c r="F285" s="19">
        <f t="shared" si="27"/>
        <v>500</v>
      </c>
      <c r="G285" t="s">
        <v>775</v>
      </c>
      <c r="H285" s="16" t="str">
        <f t="shared" si="28"/>
        <v>5S</v>
      </c>
      <c r="I285" s="17" t="str">
        <f t="shared" si="29"/>
        <v>5687</v>
      </c>
      <c r="J285" s="17">
        <v>500</v>
      </c>
    </row>
    <row r="286" spans="4:10" x14ac:dyDescent="0.3">
      <c r="D286" s="17" t="str">
        <f t="shared" si="25"/>
        <v>5688</v>
      </c>
      <c r="E286" s="18" t="str">
        <f t="shared" si="26"/>
        <v>5H</v>
      </c>
      <c r="F286" s="19">
        <f t="shared" si="27"/>
        <v>500</v>
      </c>
      <c r="G286" t="s">
        <v>776</v>
      </c>
      <c r="H286" s="16" t="str">
        <f t="shared" si="28"/>
        <v>5H</v>
      </c>
      <c r="I286" s="17" t="str">
        <f t="shared" si="29"/>
        <v>5688</v>
      </c>
      <c r="J286" s="17">
        <v>500</v>
      </c>
    </row>
    <row r="287" spans="4:10" x14ac:dyDescent="0.3">
      <c r="D287" s="17" t="str">
        <f t="shared" si="25"/>
        <v>5693</v>
      </c>
      <c r="E287" s="18" t="str">
        <f t="shared" si="26"/>
        <v>5J</v>
      </c>
      <c r="F287" s="19">
        <f t="shared" si="27"/>
        <v>500</v>
      </c>
      <c r="G287" t="s">
        <v>777</v>
      </c>
      <c r="H287" s="16" t="str">
        <f t="shared" si="28"/>
        <v>5J</v>
      </c>
      <c r="I287" s="17" t="str">
        <f t="shared" si="29"/>
        <v>5693</v>
      </c>
      <c r="J287" s="17">
        <v>500</v>
      </c>
    </row>
    <row r="288" spans="4:10" x14ac:dyDescent="0.3">
      <c r="D288" s="17" t="str">
        <f t="shared" si="25"/>
        <v>5695</v>
      </c>
      <c r="E288" s="18" t="str">
        <f t="shared" si="26"/>
        <v>5G</v>
      </c>
      <c r="F288" s="19">
        <f t="shared" si="27"/>
        <v>500</v>
      </c>
      <c r="G288" t="s">
        <v>778</v>
      </c>
      <c r="H288" s="16" t="str">
        <f t="shared" si="28"/>
        <v>5G</v>
      </c>
      <c r="I288" s="17" t="str">
        <f t="shared" si="29"/>
        <v>5695</v>
      </c>
      <c r="J288" s="17">
        <v>500</v>
      </c>
    </row>
    <row r="289" spans="4:10" x14ac:dyDescent="0.3">
      <c r="D289" s="17" t="str">
        <f t="shared" si="25"/>
        <v>5697</v>
      </c>
      <c r="E289" s="18" t="str">
        <f t="shared" si="26"/>
        <v>5G</v>
      </c>
      <c r="F289" s="19">
        <f t="shared" si="27"/>
        <v>500</v>
      </c>
      <c r="G289" t="s">
        <v>779</v>
      </c>
      <c r="H289" s="16" t="str">
        <f t="shared" si="28"/>
        <v>5G</v>
      </c>
      <c r="I289" s="17" t="str">
        <f t="shared" si="29"/>
        <v>5697</v>
      </c>
      <c r="J289" s="17">
        <v>500</v>
      </c>
    </row>
    <row r="290" spans="4:10" x14ac:dyDescent="0.3">
      <c r="D290" s="17" t="str">
        <f t="shared" si="25"/>
        <v>5704</v>
      </c>
      <c r="E290" s="18" t="str">
        <f t="shared" si="26"/>
        <v>5T</v>
      </c>
      <c r="F290" s="19">
        <f t="shared" si="27"/>
        <v>500</v>
      </c>
      <c r="G290" t="s">
        <v>780</v>
      </c>
      <c r="H290" s="16" t="str">
        <f t="shared" si="28"/>
        <v>5T</v>
      </c>
      <c r="I290" s="17" t="str">
        <f t="shared" si="29"/>
        <v>5704</v>
      </c>
      <c r="J290" s="17">
        <v>500</v>
      </c>
    </row>
    <row r="291" spans="4:10" x14ac:dyDescent="0.3">
      <c r="D291" s="17" t="str">
        <f t="shared" si="25"/>
        <v>5706</v>
      </c>
      <c r="E291" s="18" t="str">
        <f t="shared" si="26"/>
        <v>5B</v>
      </c>
      <c r="F291" s="19">
        <f t="shared" si="27"/>
        <v>500</v>
      </c>
      <c r="G291" t="s">
        <v>885</v>
      </c>
      <c r="H291" s="16" t="str">
        <f t="shared" si="28"/>
        <v>5B</v>
      </c>
      <c r="I291" s="17" t="str">
        <f t="shared" si="29"/>
        <v>5706</v>
      </c>
      <c r="J291" s="17">
        <v>500</v>
      </c>
    </row>
    <row r="292" spans="4:10" x14ac:dyDescent="0.3">
      <c r="D292" s="17" t="str">
        <f t="shared" si="25"/>
        <v>5707</v>
      </c>
      <c r="E292" s="18" t="str">
        <f t="shared" si="26"/>
        <v>5M</v>
      </c>
      <c r="F292" s="19">
        <f t="shared" si="27"/>
        <v>500</v>
      </c>
      <c r="G292" t="s">
        <v>781</v>
      </c>
      <c r="H292" s="16" t="str">
        <f t="shared" si="28"/>
        <v>5M</v>
      </c>
      <c r="I292" s="17" t="str">
        <f t="shared" si="29"/>
        <v>5707</v>
      </c>
      <c r="J292" s="17">
        <v>500</v>
      </c>
    </row>
    <row r="293" spans="4:10" x14ac:dyDescent="0.3">
      <c r="D293" s="17" t="str">
        <f t="shared" si="25"/>
        <v>5710</v>
      </c>
      <c r="E293" s="18" t="str">
        <f t="shared" si="26"/>
        <v>5C</v>
      </c>
      <c r="F293" s="19">
        <f t="shared" si="27"/>
        <v>500</v>
      </c>
      <c r="G293" t="s">
        <v>782</v>
      </c>
      <c r="H293" s="16" t="str">
        <f t="shared" si="28"/>
        <v>5C</v>
      </c>
      <c r="I293" s="17" t="str">
        <f t="shared" si="29"/>
        <v>5710</v>
      </c>
      <c r="J293" s="17">
        <v>500</v>
      </c>
    </row>
    <row r="294" spans="4:10" x14ac:dyDescent="0.3">
      <c r="D294" s="17" t="str">
        <f t="shared" si="25"/>
        <v>5712</v>
      </c>
      <c r="E294" s="18" t="str">
        <f t="shared" si="26"/>
        <v>5H</v>
      </c>
      <c r="F294" s="19">
        <f t="shared" si="27"/>
        <v>500</v>
      </c>
      <c r="G294" t="s">
        <v>783</v>
      </c>
      <c r="H294" s="16" t="str">
        <f t="shared" si="28"/>
        <v>5H</v>
      </c>
      <c r="I294" s="17" t="str">
        <f t="shared" si="29"/>
        <v>5712</v>
      </c>
      <c r="J294" s="17">
        <v>500</v>
      </c>
    </row>
    <row r="295" spans="4:10" x14ac:dyDescent="0.3">
      <c r="D295" s="17" t="str">
        <f t="shared" si="25"/>
        <v>5713</v>
      </c>
      <c r="E295" s="18" t="str">
        <f t="shared" si="26"/>
        <v>5C</v>
      </c>
      <c r="F295" s="19">
        <f t="shared" si="27"/>
        <v>500</v>
      </c>
      <c r="G295" t="s">
        <v>784</v>
      </c>
      <c r="H295" s="16" t="str">
        <f t="shared" si="28"/>
        <v>5C</v>
      </c>
      <c r="I295" s="17" t="str">
        <f t="shared" si="29"/>
        <v>5713</v>
      </c>
      <c r="J295" s="17">
        <v>500</v>
      </c>
    </row>
    <row r="296" spans="4:10" x14ac:dyDescent="0.3">
      <c r="D296" s="17" t="str">
        <f t="shared" si="25"/>
        <v>5715</v>
      </c>
      <c r="E296" s="18" t="str">
        <f t="shared" si="26"/>
        <v>5D</v>
      </c>
      <c r="F296" s="19">
        <f t="shared" si="27"/>
        <v>500</v>
      </c>
      <c r="G296" t="s">
        <v>785</v>
      </c>
      <c r="H296" s="16" t="str">
        <f t="shared" si="28"/>
        <v>5D</v>
      </c>
      <c r="I296" s="17" t="str">
        <f t="shared" si="29"/>
        <v>5715</v>
      </c>
      <c r="J296" s="17">
        <v>500</v>
      </c>
    </row>
    <row r="297" spans="4:10" x14ac:dyDescent="0.3">
      <c r="D297" s="17" t="str">
        <f t="shared" si="25"/>
        <v>5716</v>
      </c>
      <c r="E297" s="18" t="str">
        <f t="shared" si="26"/>
        <v>5J</v>
      </c>
      <c r="F297" s="19">
        <f t="shared" si="27"/>
        <v>500</v>
      </c>
      <c r="G297" t="s">
        <v>786</v>
      </c>
      <c r="H297" s="16" t="str">
        <f t="shared" si="28"/>
        <v>5J</v>
      </c>
      <c r="I297" s="17" t="str">
        <f t="shared" si="29"/>
        <v>5716</v>
      </c>
      <c r="J297" s="17">
        <v>500</v>
      </c>
    </row>
    <row r="298" spans="4:10" x14ac:dyDescent="0.3">
      <c r="D298" s="17" t="str">
        <f t="shared" si="25"/>
        <v>5722</v>
      </c>
      <c r="E298" s="18" t="str">
        <f t="shared" si="26"/>
        <v>5S</v>
      </c>
      <c r="F298" s="19">
        <f t="shared" si="27"/>
        <v>500</v>
      </c>
      <c r="G298" t="s">
        <v>787</v>
      </c>
      <c r="H298" s="16" t="str">
        <f t="shared" si="28"/>
        <v>5S</v>
      </c>
      <c r="I298" s="17" t="str">
        <f t="shared" si="29"/>
        <v>5722</v>
      </c>
      <c r="J298" s="17">
        <v>500</v>
      </c>
    </row>
    <row r="299" spans="4:10" x14ac:dyDescent="0.3">
      <c r="D299" s="17" t="str">
        <f t="shared" si="25"/>
        <v>5728</v>
      </c>
      <c r="E299" s="18" t="str">
        <f t="shared" si="26"/>
        <v>5M</v>
      </c>
      <c r="F299" s="19">
        <f t="shared" si="27"/>
        <v>500</v>
      </c>
      <c r="G299" t="s">
        <v>788</v>
      </c>
      <c r="H299" s="16" t="str">
        <f t="shared" si="28"/>
        <v>5M</v>
      </c>
      <c r="I299" s="17" t="str">
        <f t="shared" si="29"/>
        <v>5728</v>
      </c>
      <c r="J299" s="17">
        <v>500</v>
      </c>
    </row>
    <row r="300" spans="4:10" x14ac:dyDescent="0.3">
      <c r="D300" s="17" t="str">
        <f t="shared" si="25"/>
        <v>5730</v>
      </c>
      <c r="E300" s="18" t="str">
        <f t="shared" si="26"/>
        <v>5R</v>
      </c>
      <c r="F300" s="19">
        <f t="shared" si="27"/>
        <v>500</v>
      </c>
      <c r="G300" t="s">
        <v>789</v>
      </c>
      <c r="H300" s="16" t="str">
        <f t="shared" si="28"/>
        <v>5R</v>
      </c>
      <c r="I300" s="17" t="str">
        <f t="shared" si="29"/>
        <v>5730</v>
      </c>
      <c r="J300" s="17">
        <v>500</v>
      </c>
    </row>
    <row r="301" spans="4:10" x14ac:dyDescent="0.3">
      <c r="D301" s="17" t="str">
        <f t="shared" si="25"/>
        <v>5737</v>
      </c>
      <c r="E301" s="18" t="str">
        <f t="shared" si="26"/>
        <v>5M</v>
      </c>
      <c r="F301" s="19">
        <f t="shared" si="27"/>
        <v>500</v>
      </c>
      <c r="G301" t="s">
        <v>790</v>
      </c>
      <c r="H301" s="16" t="str">
        <f t="shared" si="28"/>
        <v>5M</v>
      </c>
      <c r="I301" s="17" t="str">
        <f t="shared" si="29"/>
        <v>5737</v>
      </c>
      <c r="J301" s="17">
        <v>500</v>
      </c>
    </row>
    <row r="302" spans="4:10" x14ac:dyDescent="0.3">
      <c r="D302" s="17" t="str">
        <f t="shared" si="25"/>
        <v>5738</v>
      </c>
      <c r="E302" s="18" t="str">
        <f t="shared" si="26"/>
        <v>5C</v>
      </c>
      <c r="F302" s="19">
        <f t="shared" si="27"/>
        <v>500</v>
      </c>
      <c r="G302" t="s">
        <v>791</v>
      </c>
      <c r="H302" s="16" t="str">
        <f t="shared" si="28"/>
        <v>5C</v>
      </c>
      <c r="I302" s="17" t="str">
        <f t="shared" si="29"/>
        <v>5738</v>
      </c>
      <c r="J302" s="17">
        <v>500</v>
      </c>
    </row>
    <row r="303" spans="4:10" x14ac:dyDescent="0.3">
      <c r="D303" s="17" t="str">
        <f t="shared" si="25"/>
        <v>5740</v>
      </c>
      <c r="E303" s="18" t="str">
        <f t="shared" si="26"/>
        <v>5H</v>
      </c>
      <c r="F303" s="19">
        <f t="shared" si="27"/>
        <v>500</v>
      </c>
      <c r="G303" t="s">
        <v>792</v>
      </c>
      <c r="H303" s="16" t="str">
        <f t="shared" si="28"/>
        <v>5H</v>
      </c>
      <c r="I303" s="17" t="str">
        <f t="shared" si="29"/>
        <v>5740</v>
      </c>
      <c r="J303" s="17">
        <v>500</v>
      </c>
    </row>
    <row r="304" spans="4:10" x14ac:dyDescent="0.3">
      <c r="D304" s="17" t="str">
        <f t="shared" si="25"/>
        <v>5743</v>
      </c>
      <c r="E304" s="18" t="str">
        <f t="shared" si="26"/>
        <v>5D</v>
      </c>
      <c r="F304" s="19">
        <f t="shared" si="27"/>
        <v>500</v>
      </c>
      <c r="G304" t="s">
        <v>793</v>
      </c>
      <c r="H304" s="16" t="str">
        <f t="shared" si="28"/>
        <v>5D</v>
      </c>
      <c r="I304" s="17" t="str">
        <f t="shared" si="29"/>
        <v>5743</v>
      </c>
      <c r="J304" s="17">
        <v>500</v>
      </c>
    </row>
    <row r="305" spans="4:10" x14ac:dyDescent="0.3">
      <c r="D305" s="17" t="str">
        <f t="shared" si="25"/>
        <v>5747</v>
      </c>
      <c r="E305" s="18" t="str">
        <f t="shared" si="26"/>
        <v>5L</v>
      </c>
      <c r="F305" s="19">
        <f t="shared" si="27"/>
        <v>500</v>
      </c>
      <c r="G305" t="s">
        <v>794</v>
      </c>
      <c r="H305" s="16" t="str">
        <f t="shared" si="28"/>
        <v>5L</v>
      </c>
      <c r="I305" s="17" t="str">
        <f t="shared" si="29"/>
        <v>5747</v>
      </c>
      <c r="J305" s="17">
        <v>500</v>
      </c>
    </row>
    <row r="306" spans="4:10" x14ac:dyDescent="0.3">
      <c r="D306" s="17" t="str">
        <f t="shared" si="25"/>
        <v>5751</v>
      </c>
      <c r="E306" s="18" t="str">
        <f t="shared" si="26"/>
        <v>5M</v>
      </c>
      <c r="F306" s="19">
        <f t="shared" si="27"/>
        <v>500</v>
      </c>
      <c r="G306" t="s">
        <v>795</v>
      </c>
      <c r="H306" s="16" t="str">
        <f t="shared" si="28"/>
        <v>5M</v>
      </c>
      <c r="I306" s="17" t="str">
        <f t="shared" si="29"/>
        <v>5751</v>
      </c>
      <c r="J306" s="17">
        <v>500</v>
      </c>
    </row>
    <row r="307" spans="4:10" x14ac:dyDescent="0.3">
      <c r="D307" s="17" t="str">
        <f t="shared" si="25"/>
        <v>5755</v>
      </c>
      <c r="E307" s="18" t="str">
        <f t="shared" si="26"/>
        <v>5H</v>
      </c>
      <c r="F307" s="19">
        <f t="shared" si="27"/>
        <v>500</v>
      </c>
      <c r="G307" t="s">
        <v>796</v>
      </c>
      <c r="H307" s="16" t="str">
        <f t="shared" si="28"/>
        <v>5H</v>
      </c>
      <c r="I307" s="17" t="str">
        <f t="shared" si="29"/>
        <v>5755</v>
      </c>
      <c r="J307" s="17">
        <v>500</v>
      </c>
    </row>
    <row r="308" spans="4:10" x14ac:dyDescent="0.3">
      <c r="D308" s="17" t="str">
        <f t="shared" si="25"/>
        <v>5757</v>
      </c>
      <c r="E308" s="18" t="str">
        <f t="shared" si="26"/>
        <v>5S</v>
      </c>
      <c r="F308" s="19">
        <f t="shared" si="27"/>
        <v>500</v>
      </c>
      <c r="G308" t="s">
        <v>797</v>
      </c>
      <c r="H308" s="16" t="str">
        <f t="shared" si="28"/>
        <v>5S</v>
      </c>
      <c r="I308" s="17" t="str">
        <f t="shared" si="29"/>
        <v>5757</v>
      </c>
      <c r="J308" s="17">
        <v>500</v>
      </c>
    </row>
    <row r="309" spans="4:10" x14ac:dyDescent="0.3">
      <c r="D309" s="17" t="str">
        <f t="shared" si="25"/>
        <v>5759</v>
      </c>
      <c r="E309" s="18" t="str">
        <f t="shared" si="26"/>
        <v>5H</v>
      </c>
      <c r="F309" s="19">
        <f t="shared" si="27"/>
        <v>500</v>
      </c>
      <c r="G309" t="s">
        <v>798</v>
      </c>
      <c r="H309" s="16" t="str">
        <f t="shared" si="28"/>
        <v>5H</v>
      </c>
      <c r="I309" s="17" t="str">
        <f t="shared" si="29"/>
        <v>5759</v>
      </c>
      <c r="J309" s="17">
        <v>500</v>
      </c>
    </row>
    <row r="310" spans="4:10" x14ac:dyDescent="0.3">
      <c r="D310" s="17" t="str">
        <f t="shared" si="25"/>
        <v>5763</v>
      </c>
      <c r="E310" s="18" t="str">
        <f t="shared" si="26"/>
        <v>5H</v>
      </c>
      <c r="F310" s="19">
        <f t="shared" si="27"/>
        <v>500</v>
      </c>
      <c r="G310" t="s">
        <v>799</v>
      </c>
      <c r="H310" s="16" t="str">
        <f t="shared" si="28"/>
        <v>5H</v>
      </c>
      <c r="I310" s="17" t="str">
        <f t="shared" si="29"/>
        <v>5763</v>
      </c>
      <c r="J310" s="17">
        <v>500</v>
      </c>
    </row>
    <row r="311" spans="4:10" x14ac:dyDescent="0.3">
      <c r="D311" s="17" t="str">
        <f t="shared" si="25"/>
        <v>5772</v>
      </c>
      <c r="E311" s="18" t="str">
        <f t="shared" si="26"/>
        <v>5W</v>
      </c>
      <c r="F311" s="19">
        <f t="shared" si="27"/>
        <v>500</v>
      </c>
      <c r="G311" t="s">
        <v>800</v>
      </c>
      <c r="H311" s="16" t="str">
        <f t="shared" si="28"/>
        <v>5W</v>
      </c>
      <c r="I311" s="17" t="str">
        <f t="shared" si="29"/>
        <v>5772</v>
      </c>
      <c r="J311" s="17">
        <v>500</v>
      </c>
    </row>
    <row r="312" spans="4:10" x14ac:dyDescent="0.3">
      <c r="D312" s="17" t="str">
        <f t="shared" si="25"/>
        <v>5773</v>
      </c>
      <c r="E312" s="18" t="str">
        <f t="shared" si="26"/>
        <v>5S</v>
      </c>
      <c r="F312" s="19">
        <f t="shared" si="27"/>
        <v>500</v>
      </c>
      <c r="G312" t="s">
        <v>801</v>
      </c>
      <c r="H312" s="16" t="str">
        <f t="shared" si="28"/>
        <v>5S</v>
      </c>
      <c r="I312" s="17" t="str">
        <f t="shared" si="29"/>
        <v>5773</v>
      </c>
      <c r="J312" s="17">
        <v>500</v>
      </c>
    </row>
    <row r="313" spans="4:10" x14ac:dyDescent="0.3">
      <c r="D313" s="17" t="str">
        <f t="shared" si="25"/>
        <v>5783</v>
      </c>
      <c r="E313" s="18" t="str">
        <f t="shared" si="26"/>
        <v>5J</v>
      </c>
      <c r="F313" s="19">
        <f t="shared" si="27"/>
        <v>500</v>
      </c>
      <c r="G313" t="s">
        <v>802</v>
      </c>
      <c r="H313" s="16" t="str">
        <f t="shared" si="28"/>
        <v>5J</v>
      </c>
      <c r="I313" s="17" t="str">
        <f t="shared" si="29"/>
        <v>5783</v>
      </c>
      <c r="J313" s="17">
        <v>500</v>
      </c>
    </row>
    <row r="314" spans="4:10" x14ac:dyDescent="0.3">
      <c r="D314" s="17" t="str">
        <f t="shared" si="25"/>
        <v>5784</v>
      </c>
      <c r="E314" s="18" t="str">
        <f t="shared" si="26"/>
        <v>5C</v>
      </c>
      <c r="F314" s="19">
        <f t="shared" si="27"/>
        <v>500</v>
      </c>
      <c r="G314" t="s">
        <v>803</v>
      </c>
      <c r="H314" s="16" t="str">
        <f t="shared" si="28"/>
        <v>5C</v>
      </c>
      <c r="I314" s="17" t="str">
        <f t="shared" si="29"/>
        <v>5784</v>
      </c>
      <c r="J314" s="17">
        <v>500</v>
      </c>
    </row>
    <row r="315" spans="4:10" x14ac:dyDescent="0.3">
      <c r="D315" s="17" t="str">
        <f t="shared" si="25"/>
        <v>5795</v>
      </c>
      <c r="E315" s="18" t="str">
        <f t="shared" si="26"/>
        <v>5W</v>
      </c>
      <c r="F315" s="19">
        <f t="shared" si="27"/>
        <v>500</v>
      </c>
      <c r="G315" t="s">
        <v>804</v>
      </c>
      <c r="H315" s="16" t="str">
        <f t="shared" si="28"/>
        <v>5W</v>
      </c>
      <c r="I315" s="17" t="str">
        <f t="shared" si="29"/>
        <v>5795</v>
      </c>
      <c r="J315" s="17">
        <v>500</v>
      </c>
    </row>
    <row r="316" spans="4:10" x14ac:dyDescent="0.3">
      <c r="D316" s="17" t="str">
        <f t="shared" si="25"/>
        <v>5809</v>
      </c>
      <c r="E316" s="18" t="str">
        <f t="shared" si="26"/>
        <v>5C</v>
      </c>
      <c r="F316" s="19">
        <f t="shared" si="27"/>
        <v>500</v>
      </c>
      <c r="G316" t="s">
        <v>805</v>
      </c>
      <c r="H316" s="16" t="str">
        <f t="shared" si="28"/>
        <v>5C</v>
      </c>
      <c r="I316" s="17" t="str">
        <f t="shared" si="29"/>
        <v>5809</v>
      </c>
      <c r="J316" s="17">
        <v>500</v>
      </c>
    </row>
    <row r="317" spans="4:10" x14ac:dyDescent="0.3">
      <c r="D317" s="17" t="str">
        <f t="shared" si="25"/>
        <v>5816</v>
      </c>
      <c r="E317" s="18" t="str">
        <f t="shared" si="26"/>
        <v>5U</v>
      </c>
      <c r="F317" s="19">
        <f t="shared" si="27"/>
        <v>500</v>
      </c>
      <c r="G317" t="s">
        <v>806</v>
      </c>
      <c r="H317" s="16" t="str">
        <f t="shared" si="28"/>
        <v>5U</v>
      </c>
      <c r="I317" s="17" t="str">
        <f t="shared" si="29"/>
        <v>5816</v>
      </c>
      <c r="J317" s="17">
        <v>500</v>
      </c>
    </row>
    <row r="318" spans="4:10" x14ac:dyDescent="0.3">
      <c r="D318" s="17" t="str">
        <f t="shared" si="25"/>
        <v>5835</v>
      </c>
      <c r="E318" s="18" t="str">
        <f t="shared" si="26"/>
        <v>5S</v>
      </c>
      <c r="F318" s="19">
        <f t="shared" si="27"/>
        <v>500</v>
      </c>
      <c r="G318" t="s">
        <v>807</v>
      </c>
      <c r="H318" s="16" t="str">
        <f t="shared" si="28"/>
        <v>5S</v>
      </c>
      <c r="I318" s="17" t="str">
        <f t="shared" si="29"/>
        <v>5835</v>
      </c>
      <c r="J318" s="17">
        <v>500</v>
      </c>
    </row>
    <row r="319" spans="4:10" x14ac:dyDescent="0.3">
      <c r="D319" s="17" t="str">
        <f t="shared" si="25"/>
        <v>5842</v>
      </c>
      <c r="E319" s="18" t="str">
        <f t="shared" si="26"/>
        <v>5U</v>
      </c>
      <c r="F319" s="19">
        <f t="shared" si="27"/>
        <v>500</v>
      </c>
      <c r="G319" t="s">
        <v>808</v>
      </c>
      <c r="H319" s="16" t="str">
        <f t="shared" si="28"/>
        <v>5U</v>
      </c>
      <c r="I319" s="17" t="str">
        <f t="shared" si="29"/>
        <v>5842</v>
      </c>
      <c r="J319" s="17">
        <v>500</v>
      </c>
    </row>
    <row r="320" spans="4:10" x14ac:dyDescent="0.3">
      <c r="D320" s="17" t="str">
        <f t="shared" si="25"/>
        <v>5847</v>
      </c>
      <c r="E320" s="18" t="str">
        <f t="shared" si="26"/>
        <v>5G</v>
      </c>
      <c r="F320" s="19">
        <f t="shared" si="27"/>
        <v>500</v>
      </c>
      <c r="G320" t="s">
        <v>809</v>
      </c>
      <c r="H320" s="16" t="str">
        <f t="shared" si="28"/>
        <v>5G</v>
      </c>
      <c r="I320" s="17" t="str">
        <f t="shared" si="29"/>
        <v>5847</v>
      </c>
      <c r="J320" s="17">
        <v>500</v>
      </c>
    </row>
    <row r="321" spans="4:10" x14ac:dyDescent="0.3">
      <c r="D321" s="17" t="str">
        <f t="shared" si="25"/>
        <v>5854</v>
      </c>
      <c r="E321" s="18" t="str">
        <f t="shared" si="26"/>
        <v>5F</v>
      </c>
      <c r="F321" s="19">
        <f t="shared" si="27"/>
        <v>500</v>
      </c>
      <c r="G321" t="s">
        <v>810</v>
      </c>
      <c r="H321" s="16" t="str">
        <f t="shared" si="28"/>
        <v>5F</v>
      </c>
      <c r="I321" s="17" t="str">
        <f t="shared" si="29"/>
        <v>5854</v>
      </c>
      <c r="J321" s="17">
        <v>500</v>
      </c>
    </row>
    <row r="322" spans="4:10" x14ac:dyDescent="0.3">
      <c r="D322" s="17" t="str">
        <f t="shared" si="25"/>
        <v>5861</v>
      </c>
      <c r="E322" s="18" t="str">
        <f t="shared" si="26"/>
        <v>5R</v>
      </c>
      <c r="F322" s="19">
        <f t="shared" si="27"/>
        <v>500</v>
      </c>
      <c r="G322" t="s">
        <v>811</v>
      </c>
      <c r="H322" s="16" t="str">
        <f t="shared" si="28"/>
        <v>5R</v>
      </c>
      <c r="I322" s="17" t="str">
        <f t="shared" si="29"/>
        <v>5861</v>
      </c>
      <c r="J322" s="17">
        <v>500</v>
      </c>
    </row>
    <row r="323" spans="4:10" x14ac:dyDescent="0.3">
      <c r="D323" s="17" t="str">
        <f t="shared" si="25"/>
        <v>5869</v>
      </c>
      <c r="E323" s="18" t="str">
        <f t="shared" si="26"/>
        <v>5S</v>
      </c>
      <c r="F323" s="19">
        <f t="shared" si="27"/>
        <v>500</v>
      </c>
      <c r="G323" t="s">
        <v>812</v>
      </c>
      <c r="H323" s="16" t="str">
        <f t="shared" si="28"/>
        <v>5S</v>
      </c>
      <c r="I323" s="17" t="str">
        <f t="shared" si="29"/>
        <v>5869</v>
      </c>
      <c r="J323" s="17">
        <v>500</v>
      </c>
    </row>
    <row r="324" spans="4:10" x14ac:dyDescent="0.3">
      <c r="D324" s="17" t="str">
        <f t="shared" si="25"/>
        <v>5870</v>
      </c>
      <c r="E324" s="18" t="str">
        <f t="shared" si="26"/>
        <v>5W</v>
      </c>
      <c r="F324" s="19">
        <f t="shared" si="27"/>
        <v>500</v>
      </c>
      <c r="G324" t="s">
        <v>813</v>
      </c>
      <c r="H324" s="16" t="str">
        <f t="shared" si="28"/>
        <v>5W</v>
      </c>
      <c r="I324" s="17" t="str">
        <f t="shared" si="29"/>
        <v>5870</v>
      </c>
      <c r="J324" s="17">
        <v>500</v>
      </c>
    </row>
    <row r="325" spans="4:10" x14ac:dyDescent="0.3">
      <c r="D325" s="17" t="str">
        <f t="shared" ref="D325:D388" si="30">I325</f>
        <v>5872</v>
      </c>
      <c r="E325" s="18" t="str">
        <f t="shared" ref="E325:E388" si="31">H325</f>
        <v>5D</v>
      </c>
      <c r="F325" s="19">
        <f t="shared" ref="F325:F388" si="32">J325</f>
        <v>500</v>
      </c>
      <c r="G325" t="s">
        <v>814</v>
      </c>
      <c r="H325" s="16" t="str">
        <f t="shared" ref="H325:H388" si="33">LEFT(G325,1)&amp;MID(G325,SEARCH(" ",G325,1)+1,1)</f>
        <v>5D</v>
      </c>
      <c r="I325" s="17" t="str">
        <f t="shared" ref="I325:I388" si="34">LEFT(G325,4)</f>
        <v>5872</v>
      </c>
      <c r="J325" s="17">
        <v>500</v>
      </c>
    </row>
    <row r="326" spans="4:10" x14ac:dyDescent="0.3">
      <c r="D326" s="17" t="str">
        <f t="shared" si="30"/>
        <v>5875</v>
      </c>
      <c r="E326" s="18" t="str">
        <f t="shared" si="31"/>
        <v>5T</v>
      </c>
      <c r="F326" s="19">
        <f t="shared" si="32"/>
        <v>500</v>
      </c>
      <c r="G326" t="s">
        <v>815</v>
      </c>
      <c r="H326" s="16" t="str">
        <f t="shared" si="33"/>
        <v>5T</v>
      </c>
      <c r="I326" s="17" t="str">
        <f t="shared" si="34"/>
        <v>5875</v>
      </c>
      <c r="J326" s="17">
        <v>500</v>
      </c>
    </row>
    <row r="327" spans="4:10" x14ac:dyDescent="0.3">
      <c r="D327" s="17" t="str">
        <f t="shared" si="30"/>
        <v>5883</v>
      </c>
      <c r="E327" s="18" t="str">
        <f t="shared" si="31"/>
        <v>5I</v>
      </c>
      <c r="F327" s="19">
        <f t="shared" si="32"/>
        <v>500</v>
      </c>
      <c r="G327" t="s">
        <v>816</v>
      </c>
      <c r="H327" s="16" t="str">
        <f t="shared" si="33"/>
        <v>5I</v>
      </c>
      <c r="I327" s="17" t="str">
        <f t="shared" si="34"/>
        <v>5883</v>
      </c>
      <c r="J327" s="17">
        <v>500</v>
      </c>
    </row>
    <row r="328" spans="4:10" x14ac:dyDescent="0.3">
      <c r="D328" s="17" t="str">
        <f t="shared" si="30"/>
        <v>5898</v>
      </c>
      <c r="E328" s="18" t="str">
        <f t="shared" si="31"/>
        <v>5D</v>
      </c>
      <c r="F328" s="19">
        <f t="shared" si="32"/>
        <v>500</v>
      </c>
      <c r="G328" t="s">
        <v>817</v>
      </c>
      <c r="H328" s="16" t="str">
        <f t="shared" si="33"/>
        <v>5D</v>
      </c>
      <c r="I328" s="17" t="str">
        <f t="shared" si="34"/>
        <v>5898</v>
      </c>
      <c r="J328" s="17">
        <v>500</v>
      </c>
    </row>
    <row r="329" spans="4:10" x14ac:dyDescent="0.3">
      <c r="D329" s="17" t="str">
        <f t="shared" si="30"/>
        <v>5898</v>
      </c>
      <c r="E329" s="18" t="str">
        <f t="shared" si="31"/>
        <v>5D</v>
      </c>
      <c r="F329" s="19">
        <f t="shared" si="32"/>
        <v>500</v>
      </c>
      <c r="G329" t="s">
        <v>818</v>
      </c>
      <c r="H329" s="16" t="str">
        <f t="shared" si="33"/>
        <v>5D</v>
      </c>
      <c r="I329" s="17" t="str">
        <f t="shared" si="34"/>
        <v>5898</v>
      </c>
      <c r="J329" s="17">
        <v>500</v>
      </c>
    </row>
    <row r="330" spans="4:10" x14ac:dyDescent="0.3">
      <c r="D330" s="17" t="str">
        <f t="shared" si="30"/>
        <v>5907</v>
      </c>
      <c r="E330" s="18" t="str">
        <f t="shared" si="31"/>
        <v>5L</v>
      </c>
      <c r="F330" s="19">
        <f t="shared" si="32"/>
        <v>500</v>
      </c>
      <c r="G330" t="s">
        <v>819</v>
      </c>
      <c r="H330" s="16" t="str">
        <f t="shared" si="33"/>
        <v>5L</v>
      </c>
      <c r="I330" s="17" t="str">
        <f t="shared" si="34"/>
        <v>5907</v>
      </c>
      <c r="J330" s="17">
        <v>500</v>
      </c>
    </row>
    <row r="331" spans="4:10" x14ac:dyDescent="0.3">
      <c r="D331" s="17" t="str">
        <f t="shared" si="30"/>
        <v>5908</v>
      </c>
      <c r="E331" s="18" t="str">
        <f t="shared" si="31"/>
        <v>5C</v>
      </c>
      <c r="F331" s="19">
        <f t="shared" si="32"/>
        <v>500</v>
      </c>
      <c r="G331" t="s">
        <v>820</v>
      </c>
      <c r="H331" s="16" t="str">
        <f t="shared" si="33"/>
        <v>5C</v>
      </c>
      <c r="I331" s="17" t="str">
        <f t="shared" si="34"/>
        <v>5908</v>
      </c>
      <c r="J331" s="17">
        <v>500</v>
      </c>
    </row>
    <row r="332" spans="4:10" x14ac:dyDescent="0.3">
      <c r="D332" s="17" t="str">
        <f t="shared" si="30"/>
        <v>5911</v>
      </c>
      <c r="E332" s="18" t="str">
        <f t="shared" si="31"/>
        <v>5D</v>
      </c>
      <c r="F332" s="19">
        <f t="shared" si="32"/>
        <v>500</v>
      </c>
      <c r="G332" t="s">
        <v>821</v>
      </c>
      <c r="H332" s="16" t="str">
        <f t="shared" si="33"/>
        <v>5D</v>
      </c>
      <c r="I332" s="17" t="str">
        <f t="shared" si="34"/>
        <v>5911</v>
      </c>
      <c r="J332" s="17">
        <v>500</v>
      </c>
    </row>
    <row r="333" spans="4:10" x14ac:dyDescent="0.3">
      <c r="D333" s="17" t="str">
        <f t="shared" si="30"/>
        <v>5914</v>
      </c>
      <c r="E333" s="18" t="str">
        <f t="shared" si="31"/>
        <v>5D</v>
      </c>
      <c r="F333" s="19">
        <f t="shared" si="32"/>
        <v>500</v>
      </c>
      <c r="G333" t="s">
        <v>822</v>
      </c>
      <c r="H333" s="16" t="str">
        <f t="shared" si="33"/>
        <v>5D</v>
      </c>
      <c r="I333" s="17" t="str">
        <f t="shared" si="34"/>
        <v>5914</v>
      </c>
      <c r="J333" s="17">
        <v>500</v>
      </c>
    </row>
    <row r="334" spans="4:10" x14ac:dyDescent="0.3">
      <c r="D334" s="17" t="str">
        <f t="shared" si="30"/>
        <v>5916</v>
      </c>
      <c r="E334" s="18" t="str">
        <f t="shared" si="31"/>
        <v>5W</v>
      </c>
      <c r="F334" s="19">
        <f t="shared" si="32"/>
        <v>500</v>
      </c>
      <c r="G334" t="s">
        <v>823</v>
      </c>
      <c r="H334" s="16" t="str">
        <f t="shared" si="33"/>
        <v>5W</v>
      </c>
      <c r="I334" s="17" t="str">
        <f t="shared" si="34"/>
        <v>5916</v>
      </c>
      <c r="J334" s="17">
        <v>500</v>
      </c>
    </row>
    <row r="335" spans="4:10" x14ac:dyDescent="0.3">
      <c r="D335" s="17" t="str">
        <f t="shared" si="30"/>
        <v>5918</v>
      </c>
      <c r="E335" s="18" t="str">
        <f t="shared" si="31"/>
        <v>5W</v>
      </c>
      <c r="F335" s="19">
        <f t="shared" si="32"/>
        <v>500</v>
      </c>
      <c r="G335" t="s">
        <v>824</v>
      </c>
      <c r="H335" s="16" t="str">
        <f t="shared" si="33"/>
        <v>5W</v>
      </c>
      <c r="I335" s="17" t="str">
        <f t="shared" si="34"/>
        <v>5918</v>
      </c>
      <c r="J335" s="17">
        <v>500</v>
      </c>
    </row>
    <row r="336" spans="4:10" x14ac:dyDescent="0.3">
      <c r="D336" s="17" t="str">
        <f t="shared" si="30"/>
        <v>5920</v>
      </c>
      <c r="E336" s="18" t="str">
        <f t="shared" si="31"/>
        <v>5W</v>
      </c>
      <c r="F336" s="19">
        <f t="shared" si="32"/>
        <v>500</v>
      </c>
      <c r="G336" t="s">
        <v>825</v>
      </c>
      <c r="H336" s="16" t="str">
        <f t="shared" si="33"/>
        <v>5W</v>
      </c>
      <c r="I336" s="17" t="str">
        <f t="shared" si="34"/>
        <v>5920</v>
      </c>
      <c r="J336" s="17">
        <v>500</v>
      </c>
    </row>
    <row r="337" spans="4:10" x14ac:dyDescent="0.3">
      <c r="D337" s="17" t="str">
        <f t="shared" si="30"/>
        <v>5921</v>
      </c>
      <c r="E337" s="18" t="str">
        <f t="shared" si="31"/>
        <v>5R</v>
      </c>
      <c r="F337" s="19">
        <f t="shared" si="32"/>
        <v>500</v>
      </c>
      <c r="G337" t="s">
        <v>826</v>
      </c>
      <c r="H337" s="16" t="str">
        <f t="shared" si="33"/>
        <v>5R</v>
      </c>
      <c r="I337" s="17" t="str">
        <f t="shared" si="34"/>
        <v>5921</v>
      </c>
      <c r="J337" s="17">
        <v>500</v>
      </c>
    </row>
    <row r="338" spans="4:10" x14ac:dyDescent="0.3">
      <c r="D338" s="17" t="str">
        <f t="shared" si="30"/>
        <v>5925</v>
      </c>
      <c r="E338" s="18" t="str">
        <f t="shared" si="31"/>
        <v>5B</v>
      </c>
      <c r="F338" s="19">
        <f t="shared" si="32"/>
        <v>500</v>
      </c>
      <c r="G338" t="s">
        <v>827</v>
      </c>
      <c r="H338" s="16" t="str">
        <f t="shared" si="33"/>
        <v>5B</v>
      </c>
      <c r="I338" s="17" t="str">
        <f t="shared" si="34"/>
        <v>5925</v>
      </c>
      <c r="J338" s="17">
        <v>500</v>
      </c>
    </row>
    <row r="339" spans="4:10" x14ac:dyDescent="0.3">
      <c r="D339" s="17" t="str">
        <f t="shared" si="30"/>
        <v>5929</v>
      </c>
      <c r="E339" s="18" t="str">
        <f t="shared" si="31"/>
        <v>5C</v>
      </c>
      <c r="F339" s="19">
        <f t="shared" si="32"/>
        <v>500</v>
      </c>
      <c r="G339" t="s">
        <v>828</v>
      </c>
      <c r="H339" s="16" t="str">
        <f t="shared" si="33"/>
        <v>5C</v>
      </c>
      <c r="I339" s="17" t="str">
        <f t="shared" si="34"/>
        <v>5929</v>
      </c>
      <c r="J339" s="17">
        <v>500</v>
      </c>
    </row>
    <row r="340" spans="4:10" x14ac:dyDescent="0.3">
      <c r="D340" s="17" t="str">
        <f t="shared" si="30"/>
        <v>5951</v>
      </c>
      <c r="E340" s="18" t="str">
        <f t="shared" si="31"/>
        <v>5S</v>
      </c>
      <c r="F340" s="19">
        <f t="shared" si="32"/>
        <v>500</v>
      </c>
      <c r="G340" t="s">
        <v>829</v>
      </c>
      <c r="H340" s="16" t="str">
        <f t="shared" si="33"/>
        <v>5S</v>
      </c>
      <c r="I340" s="17" t="str">
        <f t="shared" si="34"/>
        <v>5951</v>
      </c>
      <c r="J340" s="17">
        <v>500</v>
      </c>
    </row>
    <row r="341" spans="4:10" x14ac:dyDescent="0.3">
      <c r="D341" s="17" t="str">
        <f t="shared" si="30"/>
        <v>5953</v>
      </c>
      <c r="E341" s="18" t="str">
        <f t="shared" si="31"/>
        <v>5P</v>
      </c>
      <c r="F341" s="19">
        <f t="shared" si="32"/>
        <v>500</v>
      </c>
      <c r="G341" t="s">
        <v>830</v>
      </c>
      <c r="H341" s="16" t="str">
        <f t="shared" si="33"/>
        <v>5P</v>
      </c>
      <c r="I341" s="17" t="str">
        <f t="shared" si="34"/>
        <v>5953</v>
      </c>
      <c r="J341" s="17">
        <v>500</v>
      </c>
    </row>
    <row r="342" spans="4:10" x14ac:dyDescent="0.3">
      <c r="D342" s="17" t="str">
        <f t="shared" si="30"/>
        <v>5956</v>
      </c>
      <c r="E342" s="18" t="str">
        <f t="shared" si="31"/>
        <v>5B</v>
      </c>
      <c r="F342" s="19">
        <f t="shared" si="32"/>
        <v>500</v>
      </c>
      <c r="G342" t="s">
        <v>831</v>
      </c>
      <c r="H342" s="16" t="str">
        <f t="shared" si="33"/>
        <v>5B</v>
      </c>
      <c r="I342" s="17" t="str">
        <f t="shared" si="34"/>
        <v>5956</v>
      </c>
      <c r="J342" s="17">
        <v>500</v>
      </c>
    </row>
    <row r="343" spans="4:10" x14ac:dyDescent="0.3">
      <c r="D343" s="17" t="str">
        <f t="shared" si="30"/>
        <v>5959</v>
      </c>
      <c r="E343" s="18" t="str">
        <f t="shared" si="31"/>
        <v>5K</v>
      </c>
      <c r="F343" s="19">
        <f t="shared" si="32"/>
        <v>500</v>
      </c>
      <c r="G343" t="s">
        <v>832</v>
      </c>
      <c r="H343" s="16" t="str">
        <f t="shared" si="33"/>
        <v>5K</v>
      </c>
      <c r="I343" s="17" t="str">
        <f t="shared" si="34"/>
        <v>5959</v>
      </c>
      <c r="J343" s="17">
        <v>500</v>
      </c>
    </row>
    <row r="344" spans="4:10" x14ac:dyDescent="0.3">
      <c r="D344" s="17" t="str">
        <f t="shared" si="30"/>
        <v>5962</v>
      </c>
      <c r="E344" s="18" t="str">
        <f t="shared" si="31"/>
        <v>5I</v>
      </c>
      <c r="F344" s="19">
        <f t="shared" si="32"/>
        <v>500</v>
      </c>
      <c r="G344" t="s">
        <v>833</v>
      </c>
      <c r="H344" s="16" t="str">
        <f t="shared" si="33"/>
        <v>5I</v>
      </c>
      <c r="I344" s="17" t="str">
        <f t="shared" si="34"/>
        <v>5962</v>
      </c>
      <c r="J344" s="17">
        <v>500</v>
      </c>
    </row>
    <row r="345" spans="4:10" x14ac:dyDescent="0.3">
      <c r="D345" s="17" t="str">
        <f t="shared" si="30"/>
        <v>5964</v>
      </c>
      <c r="E345" s="18" t="str">
        <f t="shared" si="31"/>
        <v>5D</v>
      </c>
      <c r="F345" s="19">
        <f t="shared" si="32"/>
        <v>500</v>
      </c>
      <c r="G345" t="s">
        <v>834</v>
      </c>
      <c r="H345" s="16" t="str">
        <f t="shared" si="33"/>
        <v>5D</v>
      </c>
      <c r="I345" s="17" t="str">
        <f t="shared" si="34"/>
        <v>5964</v>
      </c>
      <c r="J345" s="17">
        <v>500</v>
      </c>
    </row>
    <row r="346" spans="4:10" x14ac:dyDescent="0.3">
      <c r="D346" s="17" t="str">
        <f t="shared" si="30"/>
        <v>5967</v>
      </c>
      <c r="E346" s="18" t="str">
        <f t="shared" si="31"/>
        <v>5N</v>
      </c>
      <c r="F346" s="19">
        <f t="shared" si="32"/>
        <v>500</v>
      </c>
      <c r="G346" t="s">
        <v>835</v>
      </c>
      <c r="H346" s="16" t="str">
        <f t="shared" si="33"/>
        <v>5N</v>
      </c>
      <c r="I346" s="17" t="str">
        <f t="shared" si="34"/>
        <v>5967</v>
      </c>
      <c r="J346" s="17">
        <v>500</v>
      </c>
    </row>
    <row r="347" spans="4:10" x14ac:dyDescent="0.3">
      <c r="D347" s="17" t="str">
        <f t="shared" si="30"/>
        <v>5970</v>
      </c>
      <c r="E347" s="18" t="str">
        <f t="shared" si="31"/>
        <v>5J</v>
      </c>
      <c r="F347" s="19">
        <f t="shared" si="32"/>
        <v>500</v>
      </c>
      <c r="G347" t="s">
        <v>836</v>
      </c>
      <c r="H347" s="16" t="str">
        <f t="shared" si="33"/>
        <v>5J</v>
      </c>
      <c r="I347" s="17" t="str">
        <f t="shared" si="34"/>
        <v>5970</v>
      </c>
      <c r="J347" s="17">
        <v>500</v>
      </c>
    </row>
    <row r="348" spans="4:10" x14ac:dyDescent="0.3">
      <c r="D348" s="17" t="str">
        <f t="shared" si="30"/>
        <v>5972</v>
      </c>
      <c r="E348" s="18" t="str">
        <f t="shared" si="31"/>
        <v>5Q</v>
      </c>
      <c r="F348" s="19">
        <f t="shared" si="32"/>
        <v>500</v>
      </c>
      <c r="G348" t="s">
        <v>837</v>
      </c>
      <c r="H348" s="16" t="str">
        <f t="shared" si="33"/>
        <v>5Q</v>
      </c>
      <c r="I348" s="17" t="str">
        <f t="shared" si="34"/>
        <v>5972</v>
      </c>
      <c r="J348" s="17">
        <v>500</v>
      </c>
    </row>
    <row r="349" spans="4:10" x14ac:dyDescent="0.3">
      <c r="D349" s="17" t="str">
        <f t="shared" si="30"/>
        <v>5973</v>
      </c>
      <c r="E349" s="18" t="str">
        <f t="shared" si="31"/>
        <v>5S</v>
      </c>
      <c r="F349" s="19">
        <f t="shared" si="32"/>
        <v>500</v>
      </c>
      <c r="G349" t="s">
        <v>838</v>
      </c>
      <c r="H349" s="16" t="str">
        <f t="shared" si="33"/>
        <v>5S</v>
      </c>
      <c r="I349" s="17" t="str">
        <f t="shared" si="34"/>
        <v>5973</v>
      </c>
      <c r="J349" s="17">
        <v>500</v>
      </c>
    </row>
    <row r="350" spans="4:10" x14ac:dyDescent="0.3">
      <c r="D350" s="17" t="str">
        <f t="shared" si="30"/>
        <v>5976</v>
      </c>
      <c r="E350" s="18" t="str">
        <f t="shared" si="31"/>
        <v>5M</v>
      </c>
      <c r="F350" s="19">
        <f t="shared" si="32"/>
        <v>500</v>
      </c>
      <c r="G350" t="s">
        <v>839</v>
      </c>
      <c r="H350" s="16" t="str">
        <f t="shared" si="33"/>
        <v>5M</v>
      </c>
      <c r="I350" s="17" t="str">
        <f t="shared" si="34"/>
        <v>5976</v>
      </c>
      <c r="J350" s="17">
        <v>500</v>
      </c>
    </row>
    <row r="351" spans="4:10" x14ac:dyDescent="0.3">
      <c r="D351" s="17" t="str">
        <f t="shared" si="30"/>
        <v>5977</v>
      </c>
      <c r="E351" s="18" t="str">
        <f t="shared" si="31"/>
        <v>5B</v>
      </c>
      <c r="F351" s="19">
        <f t="shared" si="32"/>
        <v>500</v>
      </c>
      <c r="G351" t="s">
        <v>840</v>
      </c>
      <c r="H351" s="16" t="str">
        <f t="shared" si="33"/>
        <v>5B</v>
      </c>
      <c r="I351" s="17" t="str">
        <f t="shared" si="34"/>
        <v>5977</v>
      </c>
      <c r="J351" s="17">
        <v>500</v>
      </c>
    </row>
    <row r="352" spans="4:10" x14ac:dyDescent="0.3">
      <c r="D352" s="17" t="str">
        <f t="shared" si="30"/>
        <v>5978</v>
      </c>
      <c r="E352" s="18" t="str">
        <f t="shared" si="31"/>
        <v>5C</v>
      </c>
      <c r="F352" s="19">
        <f t="shared" si="32"/>
        <v>500</v>
      </c>
      <c r="G352" t="s">
        <v>841</v>
      </c>
      <c r="H352" s="16" t="str">
        <f t="shared" si="33"/>
        <v>5C</v>
      </c>
      <c r="I352" s="17" t="str">
        <f t="shared" si="34"/>
        <v>5978</v>
      </c>
      <c r="J352" s="17">
        <v>500</v>
      </c>
    </row>
    <row r="353" spans="4:10" x14ac:dyDescent="0.3">
      <c r="D353" s="17" t="str">
        <f t="shared" si="30"/>
        <v>5979</v>
      </c>
      <c r="E353" s="18" t="str">
        <f t="shared" si="31"/>
        <v>5M</v>
      </c>
      <c r="F353" s="19">
        <f t="shared" si="32"/>
        <v>500</v>
      </c>
      <c r="G353" t="s">
        <v>842</v>
      </c>
      <c r="H353" s="16" t="str">
        <f t="shared" si="33"/>
        <v>5M</v>
      </c>
      <c r="I353" s="17" t="str">
        <f t="shared" si="34"/>
        <v>5979</v>
      </c>
      <c r="J353" s="17">
        <v>500</v>
      </c>
    </row>
    <row r="354" spans="4:10" x14ac:dyDescent="0.3">
      <c r="D354" s="17" t="str">
        <f t="shared" si="30"/>
        <v>5981</v>
      </c>
      <c r="E354" s="18" t="str">
        <f t="shared" si="31"/>
        <v>5B</v>
      </c>
      <c r="F354" s="19">
        <f t="shared" si="32"/>
        <v>500</v>
      </c>
      <c r="G354" t="s">
        <v>843</v>
      </c>
      <c r="H354" s="16" t="str">
        <f t="shared" si="33"/>
        <v>5B</v>
      </c>
      <c r="I354" s="17" t="str">
        <f t="shared" si="34"/>
        <v>5981</v>
      </c>
      <c r="J354" s="17">
        <v>500</v>
      </c>
    </row>
    <row r="355" spans="4:10" x14ac:dyDescent="0.3">
      <c r="D355" s="17" t="str">
        <f t="shared" si="30"/>
        <v>5982</v>
      </c>
      <c r="E355" s="18" t="str">
        <f t="shared" si="31"/>
        <v>5G</v>
      </c>
      <c r="F355" s="19">
        <f t="shared" si="32"/>
        <v>500</v>
      </c>
      <c r="G355" t="s">
        <v>844</v>
      </c>
      <c r="H355" s="16" t="str">
        <f t="shared" si="33"/>
        <v>5G</v>
      </c>
      <c r="I355" s="17" t="str">
        <f t="shared" si="34"/>
        <v>5982</v>
      </c>
      <c r="J355" s="17">
        <v>500</v>
      </c>
    </row>
    <row r="356" spans="4:10" x14ac:dyDescent="0.3">
      <c r="D356" s="17" t="str">
        <f t="shared" si="30"/>
        <v>5984</v>
      </c>
      <c r="E356" s="18" t="str">
        <f t="shared" si="31"/>
        <v>5T</v>
      </c>
      <c r="F356" s="19">
        <f t="shared" si="32"/>
        <v>500</v>
      </c>
      <c r="G356" t="s">
        <v>845</v>
      </c>
      <c r="H356" s="16" t="str">
        <f t="shared" si="33"/>
        <v>5T</v>
      </c>
      <c r="I356" s="17" t="str">
        <f t="shared" si="34"/>
        <v>5984</v>
      </c>
      <c r="J356" s="17">
        <v>500</v>
      </c>
    </row>
    <row r="357" spans="4:10" x14ac:dyDescent="0.3">
      <c r="D357" s="17" t="str">
        <f t="shared" si="30"/>
        <v>5985</v>
      </c>
      <c r="E357" s="18" t="str">
        <f t="shared" si="31"/>
        <v>5H</v>
      </c>
      <c r="F357" s="19">
        <f t="shared" si="32"/>
        <v>500</v>
      </c>
      <c r="G357" t="s">
        <v>846</v>
      </c>
      <c r="H357" s="16" t="str">
        <f t="shared" si="33"/>
        <v>5H</v>
      </c>
      <c r="I357" s="17" t="str">
        <f t="shared" si="34"/>
        <v>5985</v>
      </c>
      <c r="J357" s="17">
        <v>500</v>
      </c>
    </row>
    <row r="358" spans="4:10" x14ac:dyDescent="0.3">
      <c r="D358" s="17" t="str">
        <f t="shared" si="30"/>
        <v>5986</v>
      </c>
      <c r="E358" s="18" t="str">
        <f t="shared" si="31"/>
        <v>5H</v>
      </c>
      <c r="F358" s="19">
        <f t="shared" si="32"/>
        <v>500</v>
      </c>
      <c r="G358" t="s">
        <v>847</v>
      </c>
      <c r="H358" s="16" t="str">
        <f t="shared" si="33"/>
        <v>5H</v>
      </c>
      <c r="I358" s="17" t="str">
        <f t="shared" si="34"/>
        <v>5986</v>
      </c>
      <c r="J358" s="17">
        <v>500</v>
      </c>
    </row>
    <row r="359" spans="4:10" x14ac:dyDescent="0.3">
      <c r="D359" s="17" t="str">
        <f t="shared" si="30"/>
        <v>5987</v>
      </c>
      <c r="E359" s="18" t="str">
        <f t="shared" si="31"/>
        <v>5A</v>
      </c>
      <c r="F359" s="19">
        <f t="shared" si="32"/>
        <v>500</v>
      </c>
      <c r="G359" t="s">
        <v>848</v>
      </c>
      <c r="H359" s="16" t="str">
        <f t="shared" si="33"/>
        <v>5A</v>
      </c>
      <c r="I359" s="17" t="str">
        <f t="shared" si="34"/>
        <v>5987</v>
      </c>
      <c r="J359" s="17">
        <v>500</v>
      </c>
    </row>
    <row r="360" spans="4:10" x14ac:dyDescent="0.3">
      <c r="D360" s="17" t="str">
        <f t="shared" si="30"/>
        <v>5988</v>
      </c>
      <c r="E360" s="18" t="str">
        <f t="shared" si="31"/>
        <v>5J</v>
      </c>
      <c r="F360" s="19">
        <f t="shared" si="32"/>
        <v>500</v>
      </c>
      <c r="G360" t="s">
        <v>849</v>
      </c>
      <c r="H360" s="16" t="str">
        <f t="shared" si="33"/>
        <v>5J</v>
      </c>
      <c r="I360" s="17" t="str">
        <f t="shared" si="34"/>
        <v>5988</v>
      </c>
      <c r="J360" s="17">
        <v>500</v>
      </c>
    </row>
    <row r="361" spans="4:10" x14ac:dyDescent="0.3">
      <c r="D361" s="17" t="str">
        <f t="shared" si="30"/>
        <v>5989</v>
      </c>
      <c r="E361" s="18" t="str">
        <f t="shared" si="31"/>
        <v>5B</v>
      </c>
      <c r="F361" s="19">
        <f t="shared" si="32"/>
        <v>500</v>
      </c>
      <c r="G361" t="s">
        <v>850</v>
      </c>
      <c r="H361" s="16" t="str">
        <f t="shared" si="33"/>
        <v>5B</v>
      </c>
      <c r="I361" s="17" t="str">
        <f t="shared" si="34"/>
        <v>5989</v>
      </c>
      <c r="J361" s="17">
        <v>500</v>
      </c>
    </row>
    <row r="362" spans="4:10" x14ac:dyDescent="0.3">
      <c r="D362" s="17" t="str">
        <f t="shared" si="30"/>
        <v>5990</v>
      </c>
      <c r="E362" s="18" t="str">
        <f t="shared" si="31"/>
        <v>5E</v>
      </c>
      <c r="F362" s="19">
        <f t="shared" si="32"/>
        <v>500</v>
      </c>
      <c r="G362" t="s">
        <v>851</v>
      </c>
      <c r="H362" s="16" t="str">
        <f t="shared" si="33"/>
        <v>5E</v>
      </c>
      <c r="I362" s="17" t="str">
        <f t="shared" si="34"/>
        <v>5990</v>
      </c>
      <c r="J362" s="17">
        <v>500</v>
      </c>
    </row>
    <row r="363" spans="4:10" x14ac:dyDescent="0.3">
      <c r="D363" s="17" t="str">
        <f t="shared" si="30"/>
        <v>5991</v>
      </c>
      <c r="E363" s="18" t="str">
        <f t="shared" si="31"/>
        <v>5K</v>
      </c>
      <c r="F363" s="19">
        <f t="shared" si="32"/>
        <v>500</v>
      </c>
      <c r="G363" t="s">
        <v>852</v>
      </c>
      <c r="H363" s="16" t="str">
        <f t="shared" si="33"/>
        <v>5K</v>
      </c>
      <c r="I363" s="17" t="str">
        <f t="shared" si="34"/>
        <v>5991</v>
      </c>
      <c r="J363" s="17">
        <v>500</v>
      </c>
    </row>
    <row r="364" spans="4:10" x14ac:dyDescent="0.3">
      <c r="D364" s="17" t="str">
        <f t="shared" si="30"/>
        <v>5992</v>
      </c>
      <c r="E364" s="18" t="str">
        <f t="shared" si="31"/>
        <v>5A</v>
      </c>
      <c r="F364" s="19">
        <f t="shared" si="32"/>
        <v>500</v>
      </c>
      <c r="G364" t="s">
        <v>853</v>
      </c>
      <c r="H364" s="16" t="str">
        <f t="shared" si="33"/>
        <v>5A</v>
      </c>
      <c r="I364" s="17" t="str">
        <f t="shared" si="34"/>
        <v>5992</v>
      </c>
      <c r="J364" s="17">
        <v>500</v>
      </c>
    </row>
    <row r="365" spans="4:10" x14ac:dyDescent="0.3">
      <c r="D365" s="17" t="str">
        <f t="shared" si="30"/>
        <v>5993</v>
      </c>
      <c r="E365" s="18" t="str">
        <f t="shared" si="31"/>
        <v>5Y</v>
      </c>
      <c r="F365" s="19">
        <f t="shared" si="32"/>
        <v>500</v>
      </c>
      <c r="G365" t="s">
        <v>854</v>
      </c>
      <c r="H365" s="16" t="str">
        <f t="shared" si="33"/>
        <v>5Y</v>
      </c>
      <c r="I365" s="17" t="str">
        <f t="shared" si="34"/>
        <v>5993</v>
      </c>
      <c r="J365" s="17">
        <v>500</v>
      </c>
    </row>
    <row r="366" spans="4:10" x14ac:dyDescent="0.3">
      <c r="D366" s="17" t="str">
        <f t="shared" si="30"/>
        <v>5994</v>
      </c>
      <c r="E366" s="18" t="str">
        <f t="shared" si="31"/>
        <v>5R</v>
      </c>
      <c r="F366" s="19">
        <f t="shared" si="32"/>
        <v>500</v>
      </c>
      <c r="G366" t="s">
        <v>855</v>
      </c>
      <c r="H366" s="16" t="str">
        <f t="shared" si="33"/>
        <v>5R</v>
      </c>
      <c r="I366" s="17" t="str">
        <f t="shared" si="34"/>
        <v>5994</v>
      </c>
      <c r="J366" s="17">
        <v>500</v>
      </c>
    </row>
    <row r="367" spans="4:10" x14ac:dyDescent="0.3">
      <c r="D367" s="17" t="str">
        <f t="shared" si="30"/>
        <v>7800</v>
      </c>
      <c r="E367" s="18" t="str">
        <f t="shared" si="31"/>
        <v>7R</v>
      </c>
      <c r="F367" s="19">
        <f t="shared" si="32"/>
        <v>500</v>
      </c>
      <c r="G367" t="s">
        <v>856</v>
      </c>
      <c r="H367" s="16" t="str">
        <f t="shared" si="33"/>
        <v>7R</v>
      </c>
      <c r="I367" s="17" t="str">
        <f t="shared" si="34"/>
        <v>7800</v>
      </c>
      <c r="J367" s="17">
        <v>500</v>
      </c>
    </row>
    <row r="368" spans="4:10" x14ac:dyDescent="0.3">
      <c r="D368" s="17" t="str">
        <f t="shared" si="30"/>
        <v>7900</v>
      </c>
      <c r="E368" s="18" t="str">
        <f t="shared" si="31"/>
        <v>7I</v>
      </c>
      <c r="F368" s="19">
        <f t="shared" si="32"/>
        <v>500</v>
      </c>
      <c r="G368" t="s">
        <v>857</v>
      </c>
      <c r="H368" s="16" t="str">
        <f t="shared" si="33"/>
        <v>7I</v>
      </c>
      <c r="I368" s="17" t="str">
        <f t="shared" si="34"/>
        <v>7900</v>
      </c>
      <c r="J368" s="17">
        <v>500</v>
      </c>
    </row>
    <row r="369" spans="4:10" x14ac:dyDescent="0.3">
      <c r="D369" s="17" t="str">
        <f t="shared" si="30"/>
        <v>9136</v>
      </c>
      <c r="E369" s="18" t="str">
        <f t="shared" si="31"/>
        <v>9A</v>
      </c>
      <c r="F369" s="19">
        <f t="shared" si="32"/>
        <v>500</v>
      </c>
      <c r="G369" t="s">
        <v>858</v>
      </c>
      <c r="H369" s="16" t="str">
        <f t="shared" si="33"/>
        <v>9A</v>
      </c>
      <c r="I369" s="17" t="str">
        <f t="shared" si="34"/>
        <v>9136</v>
      </c>
      <c r="J369" s="17">
        <v>500</v>
      </c>
    </row>
    <row r="370" spans="4:10" x14ac:dyDescent="0.3">
      <c r="D370" s="17" t="str">
        <f t="shared" si="30"/>
        <v>9146</v>
      </c>
      <c r="E370" s="18" t="str">
        <f t="shared" si="31"/>
        <v>9S</v>
      </c>
      <c r="F370" s="19">
        <f t="shared" si="32"/>
        <v>500</v>
      </c>
      <c r="G370" t="s">
        <v>859</v>
      </c>
      <c r="H370" s="16" t="str">
        <f t="shared" si="33"/>
        <v>9S</v>
      </c>
      <c r="I370" s="17" t="str">
        <f t="shared" si="34"/>
        <v>9146</v>
      </c>
      <c r="J370" s="17">
        <v>500</v>
      </c>
    </row>
    <row r="371" spans="4:10" x14ac:dyDescent="0.3">
      <c r="D371" s="17" t="str">
        <f t="shared" si="30"/>
        <v>9170</v>
      </c>
      <c r="E371" s="18" t="str">
        <f t="shared" si="31"/>
        <v>9R</v>
      </c>
      <c r="F371" s="19">
        <f t="shared" si="32"/>
        <v>500</v>
      </c>
      <c r="G371" t="s">
        <v>860</v>
      </c>
      <c r="H371" s="16" t="str">
        <f t="shared" si="33"/>
        <v>9R</v>
      </c>
      <c r="I371" s="17" t="str">
        <f t="shared" si="34"/>
        <v>9170</v>
      </c>
      <c r="J371" s="17">
        <v>500</v>
      </c>
    </row>
    <row r="372" spans="4:10" x14ac:dyDescent="0.3">
      <c r="D372" s="17" t="str">
        <f t="shared" si="30"/>
        <v>9250</v>
      </c>
      <c r="E372" s="18" t="str">
        <f t="shared" si="31"/>
        <v>9I</v>
      </c>
      <c r="F372" s="19">
        <f t="shared" si="32"/>
        <v>500</v>
      </c>
      <c r="G372" t="s">
        <v>861</v>
      </c>
      <c r="H372" s="16" t="str">
        <f t="shared" si="33"/>
        <v>9I</v>
      </c>
      <c r="I372" s="17" t="str">
        <f t="shared" si="34"/>
        <v>9250</v>
      </c>
      <c r="J372" s="17">
        <v>500</v>
      </c>
    </row>
    <row r="373" spans="4:10" x14ac:dyDescent="0.3">
      <c r="D373" s="17" t="str">
        <f t="shared" si="30"/>
        <v>9287</v>
      </c>
      <c r="E373" s="18" t="str">
        <f t="shared" si="31"/>
        <v>9C</v>
      </c>
      <c r="F373" s="19">
        <f t="shared" si="32"/>
        <v>500</v>
      </c>
      <c r="G373" t="s">
        <v>862</v>
      </c>
      <c r="H373" s="16" t="str">
        <f t="shared" si="33"/>
        <v>9C</v>
      </c>
      <c r="I373" s="17" t="str">
        <f t="shared" si="34"/>
        <v>9287</v>
      </c>
      <c r="J373" s="17">
        <v>500</v>
      </c>
    </row>
    <row r="374" spans="4:10" x14ac:dyDescent="0.3">
      <c r="D374" s="17" t="str">
        <f t="shared" si="30"/>
        <v>9307</v>
      </c>
      <c r="E374" s="18" t="str">
        <f t="shared" si="31"/>
        <v>9J</v>
      </c>
      <c r="F374" s="19">
        <f t="shared" si="32"/>
        <v>500</v>
      </c>
      <c r="G374" t="s">
        <v>863</v>
      </c>
      <c r="H374" s="16" t="str">
        <f t="shared" si="33"/>
        <v>9J</v>
      </c>
      <c r="I374" s="17" t="str">
        <f t="shared" si="34"/>
        <v>9307</v>
      </c>
      <c r="J374" s="17">
        <v>500</v>
      </c>
    </row>
    <row r="375" spans="4:10" x14ac:dyDescent="0.3">
      <c r="D375" s="17" t="str">
        <f t="shared" si="30"/>
        <v>9309</v>
      </c>
      <c r="E375" s="18" t="str">
        <f t="shared" si="31"/>
        <v>9A</v>
      </c>
      <c r="F375" s="19">
        <f t="shared" si="32"/>
        <v>500</v>
      </c>
      <c r="G375" t="s">
        <v>864</v>
      </c>
      <c r="H375" s="16" t="str">
        <f t="shared" si="33"/>
        <v>9A</v>
      </c>
      <c r="I375" s="17" t="str">
        <f t="shared" si="34"/>
        <v>9309</v>
      </c>
      <c r="J375" s="17">
        <v>500</v>
      </c>
    </row>
    <row r="376" spans="4:10" x14ac:dyDescent="0.3">
      <c r="D376" s="17" t="str">
        <f t="shared" si="30"/>
        <v>9336</v>
      </c>
      <c r="E376" s="18" t="str">
        <f t="shared" si="31"/>
        <v>9R</v>
      </c>
      <c r="F376" s="19">
        <f t="shared" si="32"/>
        <v>500</v>
      </c>
      <c r="G376" t="s">
        <v>865</v>
      </c>
      <c r="H376" s="16" t="str">
        <f t="shared" si="33"/>
        <v>9R</v>
      </c>
      <c r="I376" s="17" t="str">
        <f t="shared" si="34"/>
        <v>9336</v>
      </c>
      <c r="J376" s="17">
        <v>500</v>
      </c>
    </row>
    <row r="377" spans="4:10" x14ac:dyDescent="0.3">
      <c r="D377" s="17" t="str">
        <f t="shared" si="30"/>
        <v>9370</v>
      </c>
      <c r="E377" s="18" t="str">
        <f t="shared" si="31"/>
        <v>9K</v>
      </c>
      <c r="F377" s="19">
        <f t="shared" si="32"/>
        <v>500</v>
      </c>
      <c r="G377" t="s">
        <v>866</v>
      </c>
      <c r="H377" s="16" t="str">
        <f t="shared" si="33"/>
        <v>9K</v>
      </c>
      <c r="I377" s="17" t="str">
        <f t="shared" si="34"/>
        <v>9370</v>
      </c>
      <c r="J377" s="17">
        <v>500</v>
      </c>
    </row>
    <row r="378" spans="4:10" x14ac:dyDescent="0.3">
      <c r="D378" s="17" t="str">
        <f t="shared" si="30"/>
        <v>9383</v>
      </c>
      <c r="E378" s="18" t="str">
        <f t="shared" si="31"/>
        <v>9P</v>
      </c>
      <c r="F378" s="19">
        <f t="shared" si="32"/>
        <v>500</v>
      </c>
      <c r="G378" t="s">
        <v>867</v>
      </c>
      <c r="H378" s="16" t="str">
        <f t="shared" si="33"/>
        <v>9P</v>
      </c>
      <c r="I378" s="17" t="str">
        <f t="shared" si="34"/>
        <v>9383</v>
      </c>
      <c r="J378" s="17">
        <v>500</v>
      </c>
    </row>
    <row r="379" spans="4:10" x14ac:dyDescent="0.3">
      <c r="D379" s="17" t="str">
        <f t="shared" si="30"/>
        <v>9394</v>
      </c>
      <c r="E379" s="18" t="str">
        <f t="shared" si="31"/>
        <v>9J</v>
      </c>
      <c r="F379" s="19">
        <f t="shared" si="32"/>
        <v>500</v>
      </c>
      <c r="G379" t="s">
        <v>868</v>
      </c>
      <c r="H379" s="16" t="str">
        <f t="shared" si="33"/>
        <v>9J</v>
      </c>
      <c r="I379" s="17" t="str">
        <f t="shared" si="34"/>
        <v>9394</v>
      </c>
      <c r="J379" s="17">
        <v>500</v>
      </c>
    </row>
    <row r="380" spans="4:10" x14ac:dyDescent="0.3">
      <c r="D380" s="17" t="str">
        <f t="shared" si="30"/>
        <v>9469</v>
      </c>
      <c r="E380" s="18" t="str">
        <f t="shared" si="31"/>
        <v>9F</v>
      </c>
      <c r="F380" s="19">
        <f t="shared" si="32"/>
        <v>500</v>
      </c>
      <c r="G380" t="s">
        <v>869</v>
      </c>
      <c r="H380" s="16" t="str">
        <f t="shared" si="33"/>
        <v>9F</v>
      </c>
      <c r="I380" s="17" t="str">
        <f t="shared" si="34"/>
        <v>9469</v>
      </c>
      <c r="J380" s="17">
        <v>500</v>
      </c>
    </row>
    <row r="381" spans="4:10" x14ac:dyDescent="0.3">
      <c r="D381" s="17" t="str">
        <f t="shared" si="30"/>
        <v>9483</v>
      </c>
      <c r="E381" s="18" t="str">
        <f t="shared" si="31"/>
        <v>9K</v>
      </c>
      <c r="F381" s="19">
        <f t="shared" si="32"/>
        <v>500</v>
      </c>
      <c r="G381" t="s">
        <v>870</v>
      </c>
      <c r="H381" s="16" t="str">
        <f t="shared" si="33"/>
        <v>9K</v>
      </c>
      <c r="I381" s="17" t="str">
        <f t="shared" si="34"/>
        <v>9483</v>
      </c>
      <c r="J381" s="17">
        <v>500</v>
      </c>
    </row>
    <row r="382" spans="4:10" x14ac:dyDescent="0.3">
      <c r="D382" s="17" t="str">
        <f t="shared" si="30"/>
        <v>9519</v>
      </c>
      <c r="E382" s="18" t="str">
        <f t="shared" si="31"/>
        <v>9N</v>
      </c>
      <c r="F382" s="19">
        <f t="shared" si="32"/>
        <v>500</v>
      </c>
      <c r="G382" t="s">
        <v>871</v>
      </c>
      <c r="H382" s="16" t="str">
        <f t="shared" si="33"/>
        <v>9N</v>
      </c>
      <c r="I382" s="17" t="str">
        <f t="shared" si="34"/>
        <v>9519</v>
      </c>
      <c r="J382" s="17">
        <v>500</v>
      </c>
    </row>
    <row r="383" spans="4:10" x14ac:dyDescent="0.3">
      <c r="D383" s="17" t="str">
        <f t="shared" si="30"/>
        <v>9537</v>
      </c>
      <c r="E383" s="18" t="str">
        <f t="shared" si="31"/>
        <v>9D</v>
      </c>
      <c r="F383" s="19">
        <f t="shared" si="32"/>
        <v>500</v>
      </c>
      <c r="G383" t="s">
        <v>872</v>
      </c>
      <c r="H383" s="16" t="str">
        <f t="shared" si="33"/>
        <v>9D</v>
      </c>
      <c r="I383" s="17" t="str">
        <f t="shared" si="34"/>
        <v>9537</v>
      </c>
      <c r="J383" s="17">
        <v>500</v>
      </c>
    </row>
    <row r="384" spans="4:10" x14ac:dyDescent="0.3">
      <c r="D384" s="17" t="str">
        <f t="shared" si="30"/>
        <v>9562</v>
      </c>
      <c r="E384" s="18" t="str">
        <f t="shared" si="31"/>
        <v>9A</v>
      </c>
      <c r="F384" s="19">
        <f t="shared" si="32"/>
        <v>500</v>
      </c>
      <c r="G384" t="s">
        <v>873</v>
      </c>
      <c r="H384" s="16" t="str">
        <f t="shared" si="33"/>
        <v>9A</v>
      </c>
      <c r="I384" s="17" t="str">
        <f t="shared" si="34"/>
        <v>9562</v>
      </c>
      <c r="J384" s="17">
        <v>500</v>
      </c>
    </row>
    <row r="385" spans="4:10" x14ac:dyDescent="0.3">
      <c r="D385" s="17" t="str">
        <f t="shared" si="30"/>
        <v>9628</v>
      </c>
      <c r="E385" s="18" t="str">
        <f t="shared" si="31"/>
        <v>9J</v>
      </c>
      <c r="F385" s="19">
        <f t="shared" si="32"/>
        <v>500</v>
      </c>
      <c r="G385" t="s">
        <v>874</v>
      </c>
      <c r="H385" s="16" t="str">
        <f t="shared" si="33"/>
        <v>9J</v>
      </c>
      <c r="I385" s="17" t="str">
        <f t="shared" si="34"/>
        <v>9628</v>
      </c>
      <c r="J385" s="17">
        <v>500</v>
      </c>
    </row>
    <row r="386" spans="4:10" x14ac:dyDescent="0.3">
      <c r="D386" s="17" t="str">
        <f t="shared" si="30"/>
        <v>9661</v>
      </c>
      <c r="E386" s="18" t="str">
        <f t="shared" si="31"/>
        <v>9T</v>
      </c>
      <c r="F386" s="19">
        <f t="shared" si="32"/>
        <v>500</v>
      </c>
      <c r="G386" t="s">
        <v>875</v>
      </c>
      <c r="H386" s="16" t="str">
        <f t="shared" si="33"/>
        <v>9T</v>
      </c>
      <c r="I386" s="17" t="str">
        <f t="shared" si="34"/>
        <v>9661</v>
      </c>
      <c r="J386" s="17">
        <v>500</v>
      </c>
    </row>
    <row r="387" spans="4:10" x14ac:dyDescent="0.3">
      <c r="D387" s="17" t="str">
        <f t="shared" si="30"/>
        <v>9706</v>
      </c>
      <c r="E387" s="18" t="str">
        <f t="shared" si="31"/>
        <v>9D</v>
      </c>
      <c r="F387" s="19">
        <f t="shared" si="32"/>
        <v>500</v>
      </c>
      <c r="G387" t="s">
        <v>876</v>
      </c>
      <c r="H387" s="16" t="str">
        <f t="shared" si="33"/>
        <v>9D</v>
      </c>
      <c r="I387" s="17" t="str">
        <f t="shared" si="34"/>
        <v>9706</v>
      </c>
      <c r="J387" s="17">
        <v>500</v>
      </c>
    </row>
    <row r="388" spans="4:10" x14ac:dyDescent="0.3">
      <c r="D388" s="17" t="str">
        <f t="shared" si="30"/>
        <v>9751</v>
      </c>
      <c r="E388" s="18" t="str">
        <f t="shared" si="31"/>
        <v>9R</v>
      </c>
      <c r="F388" s="19">
        <f t="shared" si="32"/>
        <v>500</v>
      </c>
      <c r="G388" t="s">
        <v>877</v>
      </c>
      <c r="H388" s="16" t="str">
        <f t="shared" si="33"/>
        <v>9R</v>
      </c>
      <c r="I388" s="17" t="str">
        <f t="shared" si="34"/>
        <v>9751</v>
      </c>
      <c r="J388" s="17">
        <v>500</v>
      </c>
    </row>
    <row r="389" spans="4:10" x14ac:dyDescent="0.3">
      <c r="D389" s="17" t="str">
        <f t="shared" ref="D389:D452" si="35">I389</f>
        <v>9776</v>
      </c>
      <c r="E389" s="18" t="str">
        <f t="shared" ref="E389:E452" si="36">H389</f>
        <v>9R</v>
      </c>
      <c r="F389" s="19">
        <f t="shared" ref="F389:F452" si="37">J389</f>
        <v>500</v>
      </c>
      <c r="G389" t="s">
        <v>878</v>
      </c>
      <c r="H389" s="16" t="str">
        <f t="shared" ref="H389:H452" si="38">LEFT(G389,1)&amp;MID(G389,SEARCH(" ",G389,1)+1,1)</f>
        <v>9R</v>
      </c>
      <c r="I389" s="17" t="str">
        <f t="shared" ref="I389:I452" si="39">LEFT(G389,4)</f>
        <v>9776</v>
      </c>
      <c r="J389" s="17">
        <v>500</v>
      </c>
    </row>
    <row r="390" spans="4:10" x14ac:dyDescent="0.3">
      <c r="D390" s="17" t="str">
        <f t="shared" si="35"/>
        <v>9814</v>
      </c>
      <c r="E390" s="18" t="str">
        <f t="shared" si="36"/>
        <v>9D</v>
      </c>
      <c r="F390" s="19">
        <f t="shared" si="37"/>
        <v>500</v>
      </c>
      <c r="G390" t="s">
        <v>879</v>
      </c>
      <c r="H390" s="16" t="str">
        <f t="shared" si="38"/>
        <v>9D</v>
      </c>
      <c r="I390" s="17" t="str">
        <f t="shared" si="39"/>
        <v>9814</v>
      </c>
      <c r="J390" s="17">
        <v>500</v>
      </c>
    </row>
    <row r="391" spans="4:10" x14ac:dyDescent="0.3">
      <c r="D391" s="17" t="str">
        <f t="shared" si="35"/>
        <v>9826</v>
      </c>
      <c r="E391" s="18" t="str">
        <f t="shared" si="36"/>
        <v>9P</v>
      </c>
      <c r="F391" s="19">
        <f t="shared" si="37"/>
        <v>500</v>
      </c>
      <c r="G391" t="s">
        <v>880</v>
      </c>
      <c r="H391" s="16" t="str">
        <f t="shared" si="38"/>
        <v>9P</v>
      </c>
      <c r="I391" s="17" t="str">
        <f t="shared" si="39"/>
        <v>9826</v>
      </c>
      <c r="J391" s="17">
        <v>500</v>
      </c>
    </row>
    <row r="392" spans="4:10" x14ac:dyDescent="0.3">
      <c r="D392" s="17" t="str">
        <f t="shared" si="35"/>
        <v>9908</v>
      </c>
      <c r="E392" s="18" t="str">
        <f t="shared" si="36"/>
        <v>9G</v>
      </c>
      <c r="F392" s="19">
        <f t="shared" si="37"/>
        <v>500</v>
      </c>
      <c r="G392" t="s">
        <v>881</v>
      </c>
      <c r="H392" s="16" t="str">
        <f t="shared" si="38"/>
        <v>9G</v>
      </c>
      <c r="I392" s="17" t="str">
        <f t="shared" si="39"/>
        <v>9908</v>
      </c>
      <c r="J392" s="17">
        <v>500</v>
      </c>
    </row>
    <row r="393" spans="4:10" x14ac:dyDescent="0.3">
      <c r="D393" s="17" t="str">
        <f t="shared" si="35"/>
        <v>9912</v>
      </c>
      <c r="E393" s="18" t="str">
        <f t="shared" si="36"/>
        <v>9L</v>
      </c>
      <c r="F393" s="19">
        <f t="shared" si="37"/>
        <v>500</v>
      </c>
      <c r="G393" t="s">
        <v>882</v>
      </c>
      <c r="H393" s="16" t="str">
        <f t="shared" si="38"/>
        <v>9L</v>
      </c>
      <c r="I393" s="17" t="str">
        <f t="shared" si="39"/>
        <v>9912</v>
      </c>
      <c r="J393" s="17">
        <v>500</v>
      </c>
    </row>
    <row r="394" spans="4:10" x14ac:dyDescent="0.3">
      <c r="D394" s="17" t="str">
        <f t="shared" si="35"/>
        <v>9953</v>
      </c>
      <c r="E394" s="18" t="str">
        <f t="shared" si="36"/>
        <v>9Y</v>
      </c>
      <c r="F394" s="19">
        <f t="shared" si="37"/>
        <v>500</v>
      </c>
      <c r="G394" t="s">
        <v>883</v>
      </c>
      <c r="H394" s="16" t="str">
        <f t="shared" si="38"/>
        <v>9Y</v>
      </c>
      <c r="I394" s="17" t="str">
        <f t="shared" si="39"/>
        <v>9953</v>
      </c>
      <c r="J394" s="17">
        <v>500</v>
      </c>
    </row>
    <row r="395" spans="4:10" x14ac:dyDescent="0.3">
      <c r="D395" s="17"/>
      <c r="E395" s="18"/>
      <c r="F395" s="19"/>
      <c r="G395" s="18"/>
      <c r="I395" s="17"/>
      <c r="J395" s="17"/>
    </row>
    <row r="396" spans="4:10" x14ac:dyDescent="0.3">
      <c r="D396" s="17"/>
      <c r="E396" s="18"/>
      <c r="F396" s="19"/>
      <c r="G396" s="18"/>
      <c r="I396" s="17"/>
      <c r="J396" s="17"/>
    </row>
    <row r="397" spans="4:10" x14ac:dyDescent="0.3">
      <c r="D397" s="17"/>
      <c r="E397" s="18"/>
      <c r="F397" s="19"/>
      <c r="G397" s="18"/>
      <c r="I397" s="17"/>
      <c r="J397" s="17"/>
    </row>
    <row r="398" spans="4:10" x14ac:dyDescent="0.3">
      <c r="D398" s="17"/>
      <c r="E398" s="18"/>
      <c r="F398" s="19"/>
      <c r="G398" s="18"/>
      <c r="I398" s="17"/>
      <c r="J398" s="17"/>
    </row>
    <row r="399" spans="4:10" x14ac:dyDescent="0.3">
      <c r="D399" s="17"/>
      <c r="E399" s="18"/>
      <c r="F399" s="19"/>
      <c r="G399" s="18"/>
      <c r="I399" s="17"/>
      <c r="J399" s="17"/>
    </row>
    <row r="400" spans="4:10" x14ac:dyDescent="0.3">
      <c r="D400" s="17"/>
      <c r="E400" s="18"/>
      <c r="F400" s="19"/>
      <c r="G400" s="18"/>
      <c r="I400" s="17"/>
      <c r="J400" s="17"/>
    </row>
    <row r="401" spans="4:10" x14ac:dyDescent="0.3">
      <c r="D401" s="17"/>
      <c r="E401" s="18"/>
      <c r="F401" s="19"/>
      <c r="G401" s="18"/>
      <c r="I401" s="17"/>
      <c r="J401" s="17"/>
    </row>
    <row r="402" spans="4:10" x14ac:dyDescent="0.3">
      <c r="D402" s="17"/>
      <c r="E402" s="18"/>
      <c r="F402" s="19"/>
      <c r="G402" s="18"/>
      <c r="I402" s="17"/>
      <c r="J402" s="17"/>
    </row>
    <row r="403" spans="4:10" x14ac:dyDescent="0.3">
      <c r="D403" s="17"/>
      <c r="E403" s="18"/>
      <c r="F403" s="19"/>
      <c r="G403" s="18"/>
      <c r="I403" s="17"/>
      <c r="J403" s="17"/>
    </row>
    <row r="404" spans="4:10" x14ac:dyDescent="0.3">
      <c r="D404" s="17"/>
      <c r="E404" s="18"/>
      <c r="F404" s="19"/>
      <c r="G404" s="18"/>
      <c r="I404" s="17"/>
      <c r="J404" s="17"/>
    </row>
    <row r="405" spans="4:10" x14ac:dyDescent="0.3">
      <c r="D405" s="17"/>
      <c r="E405" s="18"/>
      <c r="F405" s="19"/>
      <c r="G405" s="18"/>
      <c r="I405" s="17"/>
      <c r="J405" s="17"/>
    </row>
    <row r="406" spans="4:10" x14ac:dyDescent="0.3">
      <c r="D406" s="17"/>
      <c r="E406" s="18"/>
      <c r="F406" s="19"/>
      <c r="G406" s="18"/>
      <c r="I406" s="17"/>
      <c r="J406" s="17"/>
    </row>
    <row r="407" spans="4:10" x14ac:dyDescent="0.3">
      <c r="D407" s="17"/>
      <c r="E407" s="18"/>
      <c r="F407" s="19"/>
      <c r="G407" s="18"/>
      <c r="I407" s="17"/>
      <c r="J407" s="17"/>
    </row>
    <row r="408" spans="4:10" x14ac:dyDescent="0.3">
      <c r="D408" s="17"/>
      <c r="E408" s="18"/>
      <c r="F408" s="19"/>
      <c r="G408" s="18"/>
      <c r="I408" s="17"/>
      <c r="J408" s="17"/>
    </row>
    <row r="409" spans="4:10" x14ac:dyDescent="0.3">
      <c r="D409" s="17"/>
      <c r="E409" s="18"/>
      <c r="F409" s="19"/>
      <c r="G409" s="18"/>
      <c r="I409" s="17"/>
      <c r="J409" s="17"/>
    </row>
    <row r="410" spans="4:10" x14ac:dyDescent="0.3">
      <c r="D410" s="17"/>
      <c r="E410" s="18"/>
      <c r="F410" s="19"/>
      <c r="G410" s="18"/>
      <c r="I410" s="17"/>
      <c r="J410" s="17"/>
    </row>
    <row r="411" spans="4:10" x14ac:dyDescent="0.3">
      <c r="D411" s="17"/>
      <c r="E411" s="18"/>
      <c r="F411" s="19"/>
      <c r="G411" s="18"/>
      <c r="I411" s="17"/>
      <c r="J411" s="17"/>
    </row>
    <row r="412" spans="4:10" x14ac:dyDescent="0.3">
      <c r="D412" s="17"/>
      <c r="E412" s="18"/>
      <c r="F412" s="19"/>
      <c r="G412" s="18"/>
      <c r="I412" s="17"/>
      <c r="J412" s="17"/>
    </row>
    <row r="413" spans="4:10" x14ac:dyDescent="0.3">
      <c r="D413" s="17"/>
      <c r="E413" s="18"/>
      <c r="F413" s="19"/>
      <c r="G413" s="18"/>
      <c r="I413" s="17"/>
      <c r="J413" s="17"/>
    </row>
    <row r="414" spans="4:10" x14ac:dyDescent="0.3">
      <c r="D414" s="17"/>
      <c r="E414" s="18"/>
      <c r="F414" s="19"/>
      <c r="G414" s="18"/>
      <c r="I414" s="17"/>
      <c r="J414" s="17"/>
    </row>
    <row r="415" spans="4:10" x14ac:dyDescent="0.3">
      <c r="D415" s="17"/>
      <c r="E415" s="18"/>
      <c r="F415" s="19"/>
      <c r="G415" s="18"/>
      <c r="I415" s="17"/>
      <c r="J415" s="17"/>
    </row>
    <row r="416" spans="4:10" x14ac:dyDescent="0.3">
      <c r="D416" s="17"/>
      <c r="E416" s="18"/>
      <c r="F416" s="19"/>
      <c r="G416" s="18"/>
      <c r="I416" s="17"/>
      <c r="J416" s="17"/>
    </row>
    <row r="417" spans="4:10" x14ac:dyDescent="0.3">
      <c r="D417" s="17"/>
      <c r="E417" s="18"/>
      <c r="F417" s="19"/>
      <c r="G417" s="18"/>
      <c r="I417" s="17"/>
      <c r="J417" s="17"/>
    </row>
    <row r="418" spans="4:10" x14ac:dyDescent="0.3">
      <c r="D418" s="17"/>
      <c r="E418" s="18"/>
      <c r="F418" s="19"/>
      <c r="G418" s="18"/>
      <c r="I418" s="17"/>
      <c r="J418" s="17"/>
    </row>
    <row r="419" spans="4:10" x14ac:dyDescent="0.3">
      <c r="D419" s="17"/>
      <c r="E419" s="18"/>
      <c r="F419" s="19"/>
      <c r="G419" s="18"/>
      <c r="I419" s="17"/>
      <c r="J419" s="17"/>
    </row>
    <row r="420" spans="4:10" x14ac:dyDescent="0.3">
      <c r="D420" s="17"/>
      <c r="E420" s="18"/>
      <c r="F420" s="19"/>
      <c r="G420" s="18"/>
      <c r="I420" s="17"/>
      <c r="J420" s="17"/>
    </row>
    <row r="421" spans="4:10" x14ac:dyDescent="0.3">
      <c r="D421" s="17"/>
      <c r="E421" s="18"/>
      <c r="F421" s="19"/>
      <c r="G421" s="18"/>
      <c r="I421" s="17"/>
      <c r="J421" s="17"/>
    </row>
    <row r="422" spans="4:10" x14ac:dyDescent="0.3">
      <c r="D422" s="17"/>
      <c r="E422" s="18"/>
      <c r="F422" s="19"/>
      <c r="G422" s="18"/>
      <c r="I422" s="17"/>
      <c r="J422" s="17"/>
    </row>
    <row r="423" spans="4:10" x14ac:dyDescent="0.3">
      <c r="D423" s="17"/>
      <c r="E423" s="18"/>
      <c r="F423" s="19"/>
      <c r="G423" s="18"/>
      <c r="I423" s="17"/>
      <c r="J423" s="17"/>
    </row>
    <row r="424" spans="4:10" x14ac:dyDescent="0.3">
      <c r="D424" s="17"/>
      <c r="E424" s="18"/>
      <c r="F424" s="19"/>
      <c r="G424" s="18"/>
      <c r="I424" s="17"/>
      <c r="J424" s="17"/>
    </row>
    <row r="425" spans="4:10" x14ac:dyDescent="0.3">
      <c r="D425" s="17"/>
      <c r="E425" s="18"/>
      <c r="F425" s="19"/>
      <c r="G425" s="18"/>
      <c r="I425" s="17"/>
      <c r="J425" s="17"/>
    </row>
    <row r="426" spans="4:10" x14ac:dyDescent="0.3">
      <c r="D426" s="17"/>
      <c r="E426" s="18"/>
      <c r="F426" s="19"/>
      <c r="G426" s="18"/>
      <c r="I426" s="17"/>
      <c r="J426" s="17"/>
    </row>
    <row r="427" spans="4:10" x14ac:dyDescent="0.3">
      <c r="D427" s="17"/>
      <c r="E427" s="18"/>
      <c r="F427" s="19"/>
      <c r="G427" s="18"/>
      <c r="I427" s="17"/>
      <c r="J427" s="17"/>
    </row>
    <row r="428" spans="4:10" x14ac:dyDescent="0.3">
      <c r="D428" s="17"/>
      <c r="E428" s="18"/>
      <c r="F428" s="19"/>
      <c r="G428" s="18"/>
      <c r="I428" s="17"/>
      <c r="J428" s="17"/>
    </row>
    <row r="429" spans="4:10" x14ac:dyDescent="0.3">
      <c r="D429" s="17"/>
      <c r="E429" s="18"/>
      <c r="F429" s="19"/>
      <c r="G429" s="18"/>
      <c r="I429" s="17"/>
      <c r="J429" s="17"/>
    </row>
    <row r="430" spans="4:10" x14ac:dyDescent="0.3">
      <c r="D430" s="17"/>
      <c r="E430" s="18"/>
      <c r="F430" s="19"/>
      <c r="G430" s="18"/>
      <c r="I430" s="17"/>
      <c r="J430" s="17"/>
    </row>
    <row r="431" spans="4:10" x14ac:dyDescent="0.3">
      <c r="D431" s="17"/>
      <c r="E431" s="18"/>
      <c r="F431" s="19"/>
      <c r="G431" s="18"/>
      <c r="I431" s="17"/>
      <c r="J431" s="17"/>
    </row>
    <row r="432" spans="4:10" x14ac:dyDescent="0.3">
      <c r="D432" s="17"/>
      <c r="E432" s="18"/>
      <c r="F432" s="19"/>
      <c r="G432" s="18"/>
      <c r="I432" s="17"/>
      <c r="J432" s="17"/>
    </row>
    <row r="433" spans="4:10" x14ac:dyDescent="0.3">
      <c r="D433" s="17"/>
      <c r="E433" s="18"/>
      <c r="F433" s="19"/>
      <c r="G433" s="18"/>
      <c r="I433" s="17"/>
      <c r="J433" s="17"/>
    </row>
    <row r="434" spans="4:10" x14ac:dyDescent="0.3">
      <c r="D434" s="17"/>
      <c r="E434" s="18"/>
      <c r="F434" s="19"/>
      <c r="G434" s="18"/>
      <c r="I434" s="17"/>
      <c r="J434" s="17"/>
    </row>
    <row r="435" spans="4:10" x14ac:dyDescent="0.3">
      <c r="D435" s="17"/>
      <c r="E435" s="18"/>
      <c r="F435" s="19"/>
      <c r="G435" s="18"/>
      <c r="I435" s="17"/>
      <c r="J435" s="17"/>
    </row>
    <row r="436" spans="4:10" x14ac:dyDescent="0.3">
      <c r="D436" s="17"/>
      <c r="E436" s="18"/>
      <c r="F436" s="19"/>
      <c r="G436" s="18"/>
      <c r="I436" s="17"/>
      <c r="J436" s="17"/>
    </row>
    <row r="437" spans="4:10" x14ac:dyDescent="0.3">
      <c r="D437" s="17"/>
      <c r="E437" s="18"/>
      <c r="F437" s="19"/>
      <c r="G437" s="18"/>
      <c r="I437" s="17"/>
      <c r="J437" s="17"/>
    </row>
    <row r="438" spans="4:10" x14ac:dyDescent="0.3">
      <c r="D438" s="17"/>
      <c r="E438" s="18"/>
      <c r="F438" s="19"/>
      <c r="G438" s="18"/>
      <c r="I438" s="17"/>
      <c r="J438" s="17"/>
    </row>
    <row r="439" spans="4:10" x14ac:dyDescent="0.3">
      <c r="D439" s="17"/>
      <c r="E439" s="18"/>
      <c r="F439" s="19"/>
      <c r="G439" s="18"/>
      <c r="I439" s="17"/>
      <c r="J439" s="17"/>
    </row>
    <row r="440" spans="4:10" x14ac:dyDescent="0.3">
      <c r="D440" s="17"/>
      <c r="E440" s="18"/>
      <c r="F440" s="19"/>
      <c r="G440" s="18"/>
      <c r="I440" s="17"/>
      <c r="J440" s="17"/>
    </row>
    <row r="441" spans="4:10" x14ac:dyDescent="0.3">
      <c r="D441" s="17"/>
      <c r="E441" s="18"/>
      <c r="F441" s="19"/>
      <c r="G441" s="18"/>
      <c r="I441" s="17"/>
      <c r="J441" s="17"/>
    </row>
    <row r="442" spans="4:10" x14ac:dyDescent="0.3">
      <c r="D442" s="17"/>
      <c r="E442" s="18"/>
      <c r="F442" s="19"/>
      <c r="G442" s="18"/>
      <c r="I442" s="17"/>
      <c r="J442" s="17"/>
    </row>
    <row r="443" spans="4:10" x14ac:dyDescent="0.3">
      <c r="D443" s="17"/>
      <c r="E443" s="18"/>
      <c r="F443" s="19"/>
      <c r="G443" s="18"/>
      <c r="I443" s="17"/>
      <c r="J443" s="17"/>
    </row>
    <row r="444" spans="4:10" x14ac:dyDescent="0.3">
      <c r="D444" s="17"/>
      <c r="E444" s="18"/>
      <c r="F444" s="19"/>
      <c r="G444" s="18"/>
      <c r="I444" s="17"/>
      <c r="J444" s="17"/>
    </row>
    <row r="445" spans="4:10" x14ac:dyDescent="0.3">
      <c r="D445" s="17"/>
      <c r="E445" s="18"/>
      <c r="F445" s="19"/>
      <c r="G445" s="18"/>
      <c r="I445" s="17"/>
      <c r="J445" s="17"/>
    </row>
    <row r="446" spans="4:10" x14ac:dyDescent="0.3">
      <c r="D446" s="17"/>
      <c r="E446" s="18"/>
      <c r="F446" s="19"/>
      <c r="G446" s="18"/>
      <c r="I446" s="17"/>
      <c r="J446" s="17"/>
    </row>
    <row r="447" spans="4:10" x14ac:dyDescent="0.3">
      <c r="D447" s="17"/>
      <c r="E447" s="18"/>
      <c r="F447" s="19"/>
      <c r="G447" s="18"/>
      <c r="I447" s="17"/>
      <c r="J447" s="17"/>
    </row>
    <row r="448" spans="4:10" x14ac:dyDescent="0.3">
      <c r="D448" s="17"/>
      <c r="E448" s="18"/>
      <c r="F448" s="19"/>
      <c r="G448" s="18"/>
      <c r="I448" s="17"/>
      <c r="J448" s="17"/>
    </row>
    <row r="449" spans="4:10" x14ac:dyDescent="0.3">
      <c r="D449" s="17"/>
      <c r="E449" s="18"/>
      <c r="F449" s="19"/>
      <c r="G449" s="18"/>
      <c r="I449" s="17"/>
      <c r="J449" s="17"/>
    </row>
    <row r="450" spans="4:10" x14ac:dyDescent="0.3">
      <c r="D450" s="17"/>
      <c r="E450" s="18"/>
      <c r="F450" s="19"/>
      <c r="G450" s="18"/>
      <c r="I450" s="17"/>
      <c r="J450" s="17"/>
    </row>
    <row r="451" spans="4:10" x14ac:dyDescent="0.3">
      <c r="D451" s="17"/>
      <c r="E451" s="18"/>
      <c r="F451" s="19"/>
      <c r="G451" s="18"/>
      <c r="I451" s="17"/>
      <c r="J451" s="17"/>
    </row>
    <row r="452" spans="4:10" x14ac:dyDescent="0.3">
      <c r="D452" s="17"/>
      <c r="E452" s="18"/>
      <c r="F452" s="19"/>
      <c r="G452" s="18"/>
      <c r="I452" s="17"/>
      <c r="J452" s="17"/>
    </row>
    <row r="453" spans="4:10" x14ac:dyDescent="0.3">
      <c r="D453" s="17"/>
      <c r="E453" s="18"/>
      <c r="F453" s="19"/>
      <c r="G453" s="18"/>
      <c r="I453" s="17"/>
      <c r="J453" s="17"/>
    </row>
    <row r="454" spans="4:10" x14ac:dyDescent="0.3">
      <c r="D454" s="17"/>
      <c r="E454" s="18"/>
      <c r="F454" s="19"/>
      <c r="G454" s="18"/>
      <c r="I454" s="17"/>
      <c r="J454" s="17"/>
    </row>
    <row r="455" spans="4:10" x14ac:dyDescent="0.3">
      <c r="D455" s="17"/>
      <c r="E455" s="18"/>
      <c r="F455" s="19"/>
      <c r="G455" s="18"/>
      <c r="I455" s="17"/>
      <c r="J455" s="17"/>
    </row>
    <row r="456" spans="4:10" x14ac:dyDescent="0.3">
      <c r="D456" s="17"/>
      <c r="E456" s="18"/>
      <c r="F456" s="19"/>
      <c r="G456" s="18"/>
      <c r="I456" s="17"/>
      <c r="J456" s="17"/>
    </row>
    <row r="457" spans="4:10" x14ac:dyDescent="0.3">
      <c r="D457" s="17"/>
      <c r="E457" s="18"/>
      <c r="F457" s="19"/>
      <c r="G457" s="18"/>
      <c r="I457" s="17"/>
      <c r="J457" s="17"/>
    </row>
    <row r="458" spans="4:10" x14ac:dyDescent="0.3">
      <c r="D458" s="17"/>
      <c r="E458" s="18"/>
      <c r="F458" s="19"/>
      <c r="G458" s="18"/>
      <c r="I458" s="17"/>
      <c r="J458" s="17"/>
    </row>
    <row r="459" spans="4:10" x14ac:dyDescent="0.3">
      <c r="D459" s="17"/>
      <c r="E459" s="18"/>
      <c r="F459" s="19"/>
      <c r="G459" s="18"/>
      <c r="I459" s="17"/>
      <c r="J459" s="17"/>
    </row>
    <row r="460" spans="4:10" x14ac:dyDescent="0.3">
      <c r="D460" s="17"/>
      <c r="E460" s="18"/>
      <c r="F460" s="19"/>
      <c r="G460" s="18"/>
      <c r="I460" s="17"/>
      <c r="J460" s="17"/>
    </row>
    <row r="461" spans="4:10" x14ac:dyDescent="0.3">
      <c r="D461" s="17"/>
      <c r="E461" s="18"/>
      <c r="F461" s="19"/>
      <c r="G461" s="18"/>
      <c r="I461" s="17"/>
      <c r="J461" s="17"/>
    </row>
    <row r="462" spans="4:10" x14ac:dyDescent="0.3">
      <c r="D462" s="17"/>
      <c r="E462" s="18"/>
      <c r="F462" s="19"/>
      <c r="G462" s="18"/>
      <c r="I462" s="17"/>
      <c r="J462" s="17"/>
    </row>
    <row r="463" spans="4:10" x14ac:dyDescent="0.3">
      <c r="D463" s="17"/>
      <c r="E463" s="18"/>
      <c r="F463" s="19"/>
      <c r="G463" s="18"/>
      <c r="I463" s="17"/>
      <c r="J463" s="17"/>
    </row>
    <row r="464" spans="4:10" x14ac:dyDescent="0.3">
      <c r="D464" s="17"/>
      <c r="E464" s="18"/>
      <c r="F464" s="19"/>
      <c r="G464" s="18"/>
      <c r="I464" s="17"/>
      <c r="J464" s="17"/>
    </row>
    <row r="465" spans="4:10" x14ac:dyDescent="0.3">
      <c r="D465" s="17"/>
      <c r="E465" s="18"/>
      <c r="F465" s="19"/>
      <c r="G465" s="18"/>
      <c r="I465" s="17"/>
      <c r="J465" s="17"/>
    </row>
    <row r="466" spans="4:10" x14ac:dyDescent="0.3">
      <c r="D466" s="17"/>
      <c r="E466" s="18"/>
      <c r="F466" s="19"/>
      <c r="G466" s="18"/>
      <c r="I466" s="17"/>
      <c r="J466" s="17"/>
    </row>
    <row r="467" spans="4:10" x14ac:dyDescent="0.3">
      <c r="D467" s="17"/>
      <c r="E467" s="18"/>
      <c r="F467" s="19"/>
      <c r="G467" s="18"/>
      <c r="I467" s="17"/>
      <c r="J467" s="17"/>
    </row>
    <row r="468" spans="4:10" x14ac:dyDescent="0.3">
      <c r="D468" s="17"/>
      <c r="E468" s="18"/>
      <c r="F468" s="19"/>
      <c r="G468" s="18"/>
      <c r="I468" s="17"/>
      <c r="J468" s="17"/>
    </row>
    <row r="469" spans="4:10" x14ac:dyDescent="0.3">
      <c r="D469" s="17"/>
      <c r="E469" s="18"/>
      <c r="F469" s="19"/>
      <c r="G469" s="18"/>
      <c r="I469" s="17"/>
      <c r="J469" s="17"/>
    </row>
    <row r="470" spans="4:10" x14ac:dyDescent="0.3">
      <c r="D470" s="17"/>
      <c r="E470" s="18"/>
      <c r="F470" s="19"/>
      <c r="G470" s="18"/>
      <c r="I470" s="17"/>
      <c r="J470" s="17"/>
    </row>
    <row r="471" spans="4:10" x14ac:dyDescent="0.3">
      <c r="D471" s="17"/>
      <c r="E471" s="18"/>
      <c r="F471" s="19"/>
      <c r="G471" s="18"/>
      <c r="I471" s="17"/>
      <c r="J471" s="17"/>
    </row>
    <row r="472" spans="4:10" x14ac:dyDescent="0.3">
      <c r="D472" s="17"/>
      <c r="E472" s="18"/>
      <c r="F472" s="19"/>
      <c r="G472" s="18"/>
      <c r="I472" s="17"/>
      <c r="J472" s="17"/>
    </row>
    <row r="473" spans="4:10" x14ac:dyDescent="0.3">
      <c r="D473" s="17"/>
      <c r="E473" s="18"/>
      <c r="F473" s="19"/>
      <c r="G473" s="18"/>
      <c r="I473" s="17"/>
      <c r="J473" s="17"/>
    </row>
    <row r="474" spans="4:10" x14ac:dyDescent="0.3">
      <c r="D474" s="17"/>
      <c r="E474" s="18"/>
      <c r="F474" s="19"/>
      <c r="G474" s="18"/>
      <c r="I474" s="17"/>
      <c r="J474" s="17"/>
    </row>
    <row r="475" spans="4:10" x14ac:dyDescent="0.3">
      <c r="D475" s="17"/>
      <c r="E475" s="18"/>
      <c r="F475" s="19"/>
      <c r="G475" s="18"/>
      <c r="I475" s="17"/>
      <c r="J475" s="17"/>
    </row>
    <row r="476" spans="4:10" x14ac:dyDescent="0.3">
      <c r="D476" s="17"/>
      <c r="E476" s="18"/>
      <c r="F476" s="19"/>
      <c r="G476" s="18"/>
      <c r="I476" s="17"/>
      <c r="J476" s="17"/>
    </row>
    <row r="477" spans="4:10" x14ac:dyDescent="0.3">
      <c r="D477" s="17"/>
      <c r="E477" s="18"/>
      <c r="F477" s="19"/>
      <c r="G477" s="18"/>
      <c r="I477" s="17"/>
      <c r="J477" s="17"/>
    </row>
    <row r="478" spans="4:10" x14ac:dyDescent="0.3">
      <c r="D478" s="17"/>
      <c r="E478" s="18"/>
      <c r="F478" s="19"/>
      <c r="G478" s="18"/>
      <c r="I478" s="17"/>
      <c r="J478" s="17"/>
    </row>
    <row r="479" spans="4:10" x14ac:dyDescent="0.3">
      <c r="D479" s="17"/>
      <c r="E479" s="18"/>
      <c r="F479" s="19"/>
      <c r="G479" s="18"/>
      <c r="I479" s="17"/>
      <c r="J479" s="17"/>
    </row>
    <row r="480" spans="4:10" x14ac:dyDescent="0.3">
      <c r="D480" s="17"/>
      <c r="E480" s="18"/>
      <c r="F480" s="19"/>
      <c r="G480" s="18"/>
      <c r="I480" s="17"/>
      <c r="J480" s="17"/>
    </row>
    <row r="481" spans="4:10" x14ac:dyDescent="0.3">
      <c r="D481" s="17"/>
      <c r="E481" s="18"/>
      <c r="F481" s="19"/>
      <c r="G481" s="18"/>
      <c r="I481" s="17"/>
      <c r="J481" s="17"/>
    </row>
    <row r="482" spans="4:10" x14ac:dyDescent="0.3">
      <c r="D482" s="17"/>
      <c r="E482" s="18"/>
      <c r="F482" s="19"/>
      <c r="G482" s="18"/>
      <c r="I482" s="17"/>
      <c r="J482" s="17"/>
    </row>
    <row r="483" spans="4:10" x14ac:dyDescent="0.3">
      <c r="D483" s="17"/>
      <c r="E483" s="18"/>
      <c r="F483" s="19"/>
      <c r="G483" s="18"/>
      <c r="I483" s="17"/>
      <c r="J483" s="17"/>
    </row>
    <row r="484" spans="4:10" x14ac:dyDescent="0.3">
      <c r="D484" s="17"/>
      <c r="E484" s="18"/>
      <c r="F484" s="19"/>
      <c r="G484" s="18"/>
      <c r="I484" s="17"/>
      <c r="J484" s="17"/>
    </row>
    <row r="485" spans="4:10" x14ac:dyDescent="0.3">
      <c r="D485" s="17"/>
      <c r="E485" s="18"/>
      <c r="F485" s="19"/>
      <c r="G485" s="18"/>
      <c r="I485" s="17"/>
      <c r="J485" s="17"/>
    </row>
    <row r="486" spans="4:10" x14ac:dyDescent="0.3">
      <c r="D486" s="17"/>
      <c r="E486" s="18"/>
      <c r="F486" s="19"/>
      <c r="G486" s="18"/>
      <c r="I486" s="17"/>
      <c r="J486" s="17"/>
    </row>
    <row r="487" spans="4:10" x14ac:dyDescent="0.3">
      <c r="D487" s="17"/>
      <c r="E487" s="18"/>
      <c r="F487" s="19"/>
      <c r="G487" s="18"/>
      <c r="I487" s="17"/>
      <c r="J487" s="17"/>
    </row>
    <row r="488" spans="4:10" x14ac:dyDescent="0.3">
      <c r="D488" s="17"/>
      <c r="E488" s="18"/>
      <c r="F488" s="19"/>
      <c r="G488" s="18"/>
      <c r="I488" s="17"/>
      <c r="J488" s="17"/>
    </row>
    <row r="489" spans="4:10" x14ac:dyDescent="0.3">
      <c r="D489" s="17"/>
      <c r="E489" s="18"/>
      <c r="F489" s="19"/>
      <c r="G489" s="18"/>
      <c r="I489" s="17"/>
      <c r="J489" s="17"/>
    </row>
    <row r="490" spans="4:10" x14ac:dyDescent="0.3">
      <c r="D490" s="17"/>
      <c r="E490" s="18"/>
      <c r="F490" s="19"/>
      <c r="G490" s="18"/>
      <c r="I490" s="17"/>
      <c r="J490" s="17"/>
    </row>
    <row r="491" spans="4:10" x14ac:dyDescent="0.3">
      <c r="D491" s="17"/>
      <c r="E491" s="18"/>
      <c r="F491" s="19"/>
      <c r="G491" s="18"/>
      <c r="I491" s="17"/>
      <c r="J491" s="17"/>
    </row>
    <row r="492" spans="4:10" x14ac:dyDescent="0.3">
      <c r="D492" s="17"/>
      <c r="E492" s="18"/>
      <c r="F492" s="19"/>
      <c r="G492" s="18"/>
      <c r="I492" s="17"/>
      <c r="J492" s="17"/>
    </row>
    <row r="493" spans="4:10" x14ac:dyDescent="0.3">
      <c r="D493" s="17"/>
      <c r="E493" s="18"/>
      <c r="F493" s="19"/>
      <c r="G493" s="18"/>
      <c r="I493" s="17"/>
      <c r="J493" s="17"/>
    </row>
    <row r="494" spans="4:10" x14ac:dyDescent="0.3">
      <c r="D494" s="17"/>
      <c r="E494" s="18"/>
      <c r="F494" s="19"/>
      <c r="G494" s="18"/>
      <c r="I494" s="17"/>
      <c r="J494" s="17"/>
    </row>
    <row r="495" spans="4:10" x14ac:dyDescent="0.3">
      <c r="D495" s="17"/>
      <c r="E495" s="18"/>
      <c r="F495" s="19"/>
      <c r="G495" s="18"/>
      <c r="I495" s="17"/>
      <c r="J495" s="17"/>
    </row>
    <row r="496" spans="4:10" x14ac:dyDescent="0.3">
      <c r="D496" s="17"/>
      <c r="E496" s="18"/>
      <c r="F496" s="19"/>
      <c r="G496" s="18"/>
      <c r="I496" s="17"/>
      <c r="J496" s="17"/>
    </row>
    <row r="497" spans="4:10" x14ac:dyDescent="0.3">
      <c r="D497" s="17"/>
      <c r="E497" s="18"/>
      <c r="F497" s="19"/>
      <c r="G497" s="18"/>
      <c r="I497" s="17"/>
      <c r="J497" s="17"/>
    </row>
    <row r="498" spans="4:10" x14ac:dyDescent="0.3">
      <c r="D498" s="17"/>
      <c r="E498" s="18"/>
      <c r="F498" s="19"/>
      <c r="G498" s="18"/>
      <c r="I498" s="17"/>
      <c r="J498" s="17"/>
    </row>
    <row r="499" spans="4:10" x14ac:dyDescent="0.3">
      <c r="D499" s="17"/>
      <c r="E499" s="18"/>
      <c r="F499" s="19"/>
      <c r="G499" s="18"/>
      <c r="I499" s="17"/>
      <c r="J499" s="17"/>
    </row>
    <row r="500" spans="4:10" x14ac:dyDescent="0.3">
      <c r="D500" s="17"/>
      <c r="E500" s="18"/>
      <c r="F500" s="19"/>
      <c r="G500" s="18"/>
      <c r="I500" s="17"/>
      <c r="J500" s="17"/>
    </row>
    <row r="501" spans="4:10" x14ac:dyDescent="0.3">
      <c r="D501" s="17"/>
      <c r="E501" s="18"/>
      <c r="F501" s="19"/>
      <c r="G501" s="18"/>
      <c r="I501" s="17"/>
      <c r="J501" s="17"/>
    </row>
    <row r="502" spans="4:10" x14ac:dyDescent="0.3">
      <c r="D502" s="17"/>
      <c r="E502" s="18"/>
      <c r="F502" s="19"/>
      <c r="G502" s="18"/>
      <c r="I502" s="17"/>
      <c r="J502" s="17"/>
    </row>
    <row r="503" spans="4:10" x14ac:dyDescent="0.3">
      <c r="D503" s="17"/>
      <c r="E503" s="18"/>
      <c r="F503" s="19"/>
      <c r="G503" s="18"/>
      <c r="I503" s="17"/>
      <c r="J503" s="17"/>
    </row>
    <row r="504" spans="4:10" x14ac:dyDescent="0.3">
      <c r="D504" s="17"/>
      <c r="E504" s="18"/>
      <c r="F504" s="19"/>
      <c r="G504" s="18"/>
      <c r="I504" s="17"/>
      <c r="J504" s="17"/>
    </row>
    <row r="505" spans="4:10" x14ac:dyDescent="0.3">
      <c r="D505" s="17"/>
      <c r="E505" s="18"/>
      <c r="F505" s="19"/>
      <c r="G505" s="18"/>
      <c r="I505" s="17"/>
      <c r="J505" s="17"/>
    </row>
    <row r="506" spans="4:10" x14ac:dyDescent="0.3">
      <c r="D506" s="17"/>
      <c r="E506" s="18"/>
      <c r="F506" s="19"/>
      <c r="G506" s="18"/>
      <c r="I506" s="17"/>
      <c r="J506" s="17"/>
    </row>
    <row r="507" spans="4:10" x14ac:dyDescent="0.3">
      <c r="D507" s="17"/>
      <c r="E507" s="18"/>
      <c r="F507" s="19"/>
      <c r="G507" s="18"/>
      <c r="I507" s="17"/>
      <c r="J507" s="17"/>
    </row>
    <row r="508" spans="4:10" x14ac:dyDescent="0.3">
      <c r="D508" s="17"/>
      <c r="E508" s="18"/>
      <c r="F508" s="19"/>
      <c r="G508" s="18"/>
      <c r="I508" s="17"/>
      <c r="J508" s="17"/>
    </row>
    <row r="509" spans="4:10" x14ac:dyDescent="0.3">
      <c r="D509" s="17"/>
      <c r="E509" s="18"/>
      <c r="F509" s="19"/>
      <c r="G509" s="18"/>
      <c r="I509" s="17"/>
      <c r="J509" s="17"/>
    </row>
    <row r="510" spans="4:10" x14ac:dyDescent="0.3">
      <c r="D510" s="17"/>
      <c r="E510" s="18"/>
      <c r="F510" s="19"/>
      <c r="G510" s="18"/>
      <c r="I510" s="17"/>
      <c r="J510" s="17"/>
    </row>
    <row r="511" spans="4:10" x14ac:dyDescent="0.3">
      <c r="D511" s="17"/>
      <c r="E511" s="18"/>
      <c r="F511" s="19"/>
      <c r="G511" s="18"/>
      <c r="I511" s="17"/>
      <c r="J511" s="17"/>
    </row>
    <row r="512" spans="4:10" x14ac:dyDescent="0.3">
      <c r="D512" s="17"/>
      <c r="E512" s="18"/>
      <c r="F512" s="19"/>
      <c r="G512" s="18"/>
      <c r="I512" s="17"/>
      <c r="J512" s="17"/>
    </row>
    <row r="513" spans="4:10" x14ac:dyDescent="0.3">
      <c r="D513" s="17"/>
      <c r="E513" s="18"/>
      <c r="F513" s="19"/>
      <c r="G513" s="18"/>
      <c r="I513" s="17"/>
      <c r="J513" s="17"/>
    </row>
    <row r="514" spans="4:10" x14ac:dyDescent="0.3">
      <c r="D514" s="17"/>
      <c r="E514" s="18"/>
      <c r="F514" s="19"/>
      <c r="G514" s="18"/>
      <c r="I514" s="17"/>
      <c r="J514" s="17"/>
    </row>
    <row r="515" spans="4:10" x14ac:dyDescent="0.3">
      <c r="D515" s="17"/>
      <c r="E515" s="18"/>
      <c r="F515" s="19"/>
      <c r="G515" s="18"/>
      <c r="I515" s="17"/>
      <c r="J515" s="17"/>
    </row>
    <row r="516" spans="4:10" x14ac:dyDescent="0.3">
      <c r="D516" s="17"/>
      <c r="E516" s="18"/>
      <c r="F516" s="19"/>
      <c r="G516" s="18"/>
      <c r="I516" s="17"/>
      <c r="J516" s="17"/>
    </row>
    <row r="517" spans="4:10" x14ac:dyDescent="0.3">
      <c r="D517" s="17"/>
      <c r="E517" s="18"/>
      <c r="F517" s="19"/>
      <c r="G517" s="18"/>
      <c r="I517" s="17"/>
      <c r="J517" s="17"/>
    </row>
    <row r="518" spans="4:10" x14ac:dyDescent="0.3">
      <c r="D518" s="17"/>
      <c r="E518" s="18"/>
      <c r="F518" s="19"/>
      <c r="G518" s="18"/>
      <c r="I518" s="17"/>
      <c r="J518" s="17"/>
    </row>
    <row r="519" spans="4:10" x14ac:dyDescent="0.3">
      <c r="D519" s="17"/>
      <c r="E519" s="18"/>
      <c r="F519" s="19"/>
      <c r="G519" s="18"/>
      <c r="I519" s="17"/>
      <c r="J519" s="17"/>
    </row>
    <row r="520" spans="4:10" x14ac:dyDescent="0.3">
      <c r="D520" s="17"/>
      <c r="E520" s="18"/>
      <c r="F520" s="19"/>
      <c r="G520" s="18"/>
      <c r="I520" s="17"/>
      <c r="J520" s="17"/>
    </row>
    <row r="521" spans="4:10" x14ac:dyDescent="0.3">
      <c r="D521" s="17"/>
      <c r="E521" s="18"/>
      <c r="F521" s="19"/>
      <c r="G521" s="18"/>
      <c r="I521" s="17"/>
      <c r="J521" s="17"/>
    </row>
    <row r="522" spans="4:10" x14ac:dyDescent="0.3">
      <c r="D522" s="17"/>
      <c r="E522" s="18"/>
      <c r="F522" s="19"/>
      <c r="G522" s="18"/>
      <c r="I522" s="17"/>
      <c r="J522" s="17"/>
    </row>
    <row r="523" spans="4:10" x14ac:dyDescent="0.3">
      <c r="D523" s="17"/>
      <c r="E523" s="18"/>
      <c r="F523" s="19"/>
      <c r="G523" s="18"/>
      <c r="I523" s="17"/>
      <c r="J523" s="17"/>
    </row>
    <row r="524" spans="4:10" x14ac:dyDescent="0.3">
      <c r="D524" s="17"/>
      <c r="E524" s="18"/>
      <c r="F524" s="19"/>
      <c r="G524" s="18"/>
      <c r="I524" s="17"/>
      <c r="J524" s="17"/>
    </row>
    <row r="525" spans="4:10" x14ac:dyDescent="0.3">
      <c r="D525" s="17"/>
      <c r="E525" s="18"/>
      <c r="F525" s="19"/>
      <c r="G525" s="18"/>
      <c r="I525" s="17"/>
      <c r="J525" s="17"/>
    </row>
    <row r="526" spans="4:10" x14ac:dyDescent="0.3">
      <c r="D526" s="17"/>
      <c r="E526" s="18"/>
      <c r="F526" s="19"/>
      <c r="G526" s="18"/>
      <c r="I526" s="17"/>
      <c r="J526" s="17"/>
    </row>
    <row r="527" spans="4:10" x14ac:dyDescent="0.3">
      <c r="D527" s="17"/>
      <c r="E527" s="18"/>
      <c r="F527" s="19"/>
      <c r="G527" s="18"/>
      <c r="I527" s="17"/>
      <c r="J527" s="17"/>
    </row>
    <row r="528" spans="4:10" x14ac:dyDescent="0.3">
      <c r="D528" s="17"/>
      <c r="E528" s="18"/>
      <c r="F528" s="19"/>
      <c r="G528" s="18"/>
      <c r="I528" s="17"/>
      <c r="J528" s="17"/>
    </row>
    <row r="529" spans="4:10" x14ac:dyDescent="0.3">
      <c r="D529" s="17"/>
      <c r="E529" s="18"/>
      <c r="F529" s="19"/>
      <c r="G529" s="18"/>
      <c r="I529" s="17"/>
      <c r="J529" s="17"/>
    </row>
    <row r="530" spans="4:10" x14ac:dyDescent="0.3">
      <c r="D530" s="17"/>
      <c r="E530" s="18"/>
      <c r="F530" s="19"/>
      <c r="G530" s="18"/>
      <c r="I530" s="17"/>
      <c r="J530" s="17"/>
    </row>
    <row r="531" spans="4:10" x14ac:dyDescent="0.3">
      <c r="D531" s="17"/>
      <c r="E531" s="18"/>
      <c r="F531" s="19"/>
      <c r="G531" s="18"/>
      <c r="I531" s="17"/>
      <c r="J531" s="17"/>
    </row>
    <row r="532" spans="4:10" x14ac:dyDescent="0.3">
      <c r="D532" s="17"/>
      <c r="E532" s="18"/>
      <c r="F532" s="19"/>
      <c r="G532" s="18"/>
      <c r="I532" s="17"/>
      <c r="J532" s="17"/>
    </row>
    <row r="533" spans="4:10" x14ac:dyDescent="0.3">
      <c r="D533" s="17"/>
      <c r="E533" s="18"/>
      <c r="F533" s="19"/>
      <c r="G533" s="18"/>
      <c r="I533" s="17"/>
      <c r="J533" s="17"/>
    </row>
    <row r="534" spans="4:10" x14ac:dyDescent="0.3">
      <c r="D534" s="17"/>
      <c r="E534" s="18"/>
      <c r="F534" s="19"/>
      <c r="G534" s="18"/>
      <c r="I534" s="17"/>
      <c r="J534" s="17"/>
    </row>
    <row r="535" spans="4:10" x14ac:dyDescent="0.3">
      <c r="D535" s="17"/>
      <c r="E535" s="18"/>
      <c r="F535" s="19"/>
      <c r="G535" s="18"/>
      <c r="I535" s="17"/>
      <c r="J535" s="17"/>
    </row>
    <row r="536" spans="4:10" x14ac:dyDescent="0.3">
      <c r="D536" s="17"/>
      <c r="E536" s="18"/>
      <c r="F536" s="19"/>
      <c r="G536" s="18"/>
      <c r="I536" s="17"/>
      <c r="J536" s="17"/>
    </row>
    <row r="537" spans="4:10" x14ac:dyDescent="0.3">
      <c r="D537" s="17"/>
      <c r="E537" s="18"/>
      <c r="F537" s="19"/>
      <c r="G537" s="18"/>
      <c r="I537" s="17"/>
      <c r="J537" s="17"/>
    </row>
    <row r="538" spans="4:10" x14ac:dyDescent="0.3">
      <c r="D538" s="17"/>
      <c r="E538" s="18"/>
      <c r="F538" s="19"/>
      <c r="G538" s="18"/>
      <c r="I538" s="17"/>
      <c r="J538" s="17"/>
    </row>
    <row r="539" spans="4:10" x14ac:dyDescent="0.3">
      <c r="D539" s="17"/>
      <c r="E539" s="18"/>
      <c r="F539" s="19"/>
      <c r="G539" s="18"/>
      <c r="I539" s="17"/>
      <c r="J539" s="17"/>
    </row>
    <row r="540" spans="4:10" x14ac:dyDescent="0.3">
      <c r="D540" s="17"/>
      <c r="E540" s="18"/>
      <c r="F540" s="19"/>
      <c r="G540" s="18"/>
      <c r="I540" s="17"/>
      <c r="J540" s="17"/>
    </row>
    <row r="541" spans="4:10" x14ac:dyDescent="0.3">
      <c r="D541" s="17"/>
      <c r="E541" s="18"/>
      <c r="F541" s="19"/>
      <c r="G541" s="18"/>
      <c r="I541" s="17"/>
      <c r="J541" s="17"/>
    </row>
    <row r="542" spans="4:10" x14ac:dyDescent="0.3">
      <c r="D542" s="17"/>
      <c r="E542" s="18"/>
      <c r="F542" s="19"/>
      <c r="G542" s="18"/>
      <c r="I542" s="17"/>
      <c r="J542" s="17"/>
    </row>
    <row r="543" spans="4:10" x14ac:dyDescent="0.3">
      <c r="D543" s="17"/>
      <c r="E543" s="18"/>
      <c r="F543" s="19"/>
      <c r="G543" s="18"/>
      <c r="I543" s="17"/>
      <c r="J543" s="17"/>
    </row>
    <row r="544" spans="4:10" x14ac:dyDescent="0.3">
      <c r="D544" s="17"/>
      <c r="E544" s="18"/>
      <c r="F544" s="19"/>
      <c r="G544" s="18"/>
      <c r="I544" s="17"/>
      <c r="J544" s="17"/>
    </row>
    <row r="545" spans="4:10" x14ac:dyDescent="0.3">
      <c r="D545" s="17"/>
      <c r="E545" s="18"/>
      <c r="F545" s="19"/>
      <c r="G545" s="18"/>
      <c r="I545" s="17"/>
      <c r="J545" s="17"/>
    </row>
    <row r="546" spans="4:10" x14ac:dyDescent="0.3">
      <c r="D546" s="17"/>
      <c r="E546" s="18"/>
      <c r="F546" s="19"/>
      <c r="G546" s="18"/>
      <c r="I546" s="17"/>
      <c r="J546" s="17"/>
    </row>
    <row r="547" spans="4:10" x14ac:dyDescent="0.3">
      <c r="D547" s="17"/>
      <c r="E547" s="18"/>
      <c r="F547" s="19"/>
      <c r="G547" s="18"/>
      <c r="I547" s="17"/>
      <c r="J547" s="17"/>
    </row>
    <row r="548" spans="4:10" x14ac:dyDescent="0.3">
      <c r="D548" s="17"/>
      <c r="E548" s="18"/>
      <c r="F548" s="19"/>
      <c r="G548" s="18"/>
      <c r="I548" s="17"/>
      <c r="J548" s="17"/>
    </row>
    <row r="549" spans="4:10" x14ac:dyDescent="0.3">
      <c r="D549" s="17"/>
      <c r="E549" s="18"/>
      <c r="F549" s="19"/>
      <c r="G549" s="18"/>
      <c r="I549" s="17"/>
      <c r="J549" s="17"/>
    </row>
    <row r="550" spans="4:10" x14ac:dyDescent="0.3">
      <c r="D550" s="17"/>
      <c r="E550" s="18"/>
      <c r="F550" s="19"/>
      <c r="G550" s="18"/>
      <c r="I550" s="17"/>
      <c r="J550" s="17"/>
    </row>
    <row r="551" spans="4:10" x14ac:dyDescent="0.3">
      <c r="D551" s="17"/>
      <c r="E551" s="18"/>
      <c r="F551" s="19"/>
      <c r="G551" s="18"/>
      <c r="I551" s="17"/>
      <c r="J551" s="17"/>
    </row>
    <row r="552" spans="4:10" x14ac:dyDescent="0.3">
      <c r="D552" s="17"/>
      <c r="E552" s="18"/>
      <c r="F552" s="19"/>
      <c r="G552" s="18"/>
      <c r="I552" s="17"/>
      <c r="J552" s="17"/>
    </row>
    <row r="553" spans="4:10" x14ac:dyDescent="0.3">
      <c r="D553" s="17"/>
      <c r="E553" s="18"/>
      <c r="F553" s="19"/>
      <c r="G553" s="18"/>
      <c r="I553" s="17"/>
      <c r="J553" s="17"/>
    </row>
    <row r="554" spans="4:10" x14ac:dyDescent="0.3">
      <c r="D554" s="17"/>
      <c r="E554" s="18"/>
      <c r="F554" s="19"/>
      <c r="G554" s="18"/>
      <c r="I554" s="17"/>
      <c r="J554" s="17"/>
    </row>
    <row r="555" spans="4:10" x14ac:dyDescent="0.3">
      <c r="D555" s="17"/>
      <c r="E555" s="18"/>
      <c r="F555" s="19"/>
      <c r="G555" s="18"/>
      <c r="I555" s="17"/>
      <c r="J555" s="17"/>
    </row>
    <row r="556" spans="4:10" x14ac:dyDescent="0.3">
      <c r="D556" s="17"/>
      <c r="E556" s="18"/>
      <c r="F556" s="19"/>
      <c r="G556" s="18"/>
      <c r="I556" s="17"/>
      <c r="J556" s="17"/>
    </row>
    <row r="557" spans="4:10" x14ac:dyDescent="0.3">
      <c r="D557" s="17"/>
      <c r="E557" s="18"/>
      <c r="F557" s="19"/>
      <c r="G557" s="18"/>
      <c r="I557" s="17"/>
      <c r="J557" s="17"/>
    </row>
    <row r="558" spans="4:10" x14ac:dyDescent="0.3">
      <c r="D558" s="17"/>
      <c r="E558" s="18"/>
      <c r="F558" s="19"/>
      <c r="G558" s="18"/>
      <c r="I558" s="17"/>
      <c r="J558" s="17"/>
    </row>
    <row r="559" spans="4:10" x14ac:dyDescent="0.3">
      <c r="D559" s="17"/>
      <c r="E559" s="18"/>
      <c r="F559" s="19"/>
      <c r="G559" s="18"/>
      <c r="I559" s="17"/>
      <c r="J559" s="17"/>
    </row>
    <row r="560" spans="4:10" x14ac:dyDescent="0.3">
      <c r="D560" s="17"/>
      <c r="E560" s="18"/>
      <c r="F560" s="19"/>
      <c r="G560" s="18"/>
      <c r="I560" s="17"/>
      <c r="J560" s="17"/>
    </row>
    <row r="561" spans="4:10" x14ac:dyDescent="0.3">
      <c r="D561" s="17"/>
      <c r="E561" s="18"/>
      <c r="F561" s="19"/>
      <c r="G561" s="18"/>
      <c r="I561" s="17"/>
      <c r="J561" s="17"/>
    </row>
    <row r="562" spans="4:10" x14ac:dyDescent="0.3">
      <c r="D562" s="17"/>
      <c r="E562" s="18"/>
      <c r="F562" s="19"/>
      <c r="G562" s="18"/>
      <c r="I562" s="17"/>
      <c r="J562" s="17"/>
    </row>
    <row r="563" spans="4:10" x14ac:dyDescent="0.3">
      <c r="D563" s="17"/>
      <c r="E563" s="18"/>
      <c r="F563" s="19"/>
      <c r="G563" s="18"/>
      <c r="I563" s="17"/>
      <c r="J563" s="17"/>
    </row>
    <row r="564" spans="4:10" x14ac:dyDescent="0.3">
      <c r="D564" s="17"/>
      <c r="E564" s="18"/>
      <c r="F564" s="19"/>
      <c r="G564" s="18"/>
      <c r="I564" s="17"/>
      <c r="J564" s="17"/>
    </row>
    <row r="565" spans="4:10" x14ac:dyDescent="0.3">
      <c r="D565" s="17"/>
      <c r="E565" s="18"/>
      <c r="F565" s="19"/>
      <c r="G565" s="18"/>
      <c r="I565" s="17"/>
      <c r="J565" s="17"/>
    </row>
    <row r="566" spans="4:10" x14ac:dyDescent="0.3">
      <c r="D566" s="17"/>
      <c r="E566" s="18"/>
      <c r="F566" s="19"/>
      <c r="G566" s="18"/>
      <c r="I566" s="17"/>
      <c r="J566" s="17"/>
    </row>
    <row r="567" spans="4:10" x14ac:dyDescent="0.3">
      <c r="D567" s="17"/>
      <c r="E567" s="18"/>
      <c r="F567" s="19"/>
      <c r="G567" s="18"/>
      <c r="I567" s="17"/>
      <c r="J567" s="17"/>
    </row>
    <row r="568" spans="4:10" x14ac:dyDescent="0.3">
      <c r="D568" s="17"/>
      <c r="E568" s="18"/>
      <c r="F568" s="19"/>
      <c r="G568" s="18"/>
      <c r="I568" s="17"/>
      <c r="J568" s="17"/>
    </row>
    <row r="569" spans="4:10" x14ac:dyDescent="0.3">
      <c r="D569" s="17"/>
      <c r="E569" s="18"/>
      <c r="F569" s="19"/>
      <c r="G569" s="18"/>
      <c r="I569" s="17"/>
      <c r="J569" s="17"/>
    </row>
    <row r="570" spans="4:10" x14ac:dyDescent="0.3">
      <c r="D570" s="17"/>
      <c r="E570" s="18"/>
      <c r="F570" s="19"/>
      <c r="G570" s="18"/>
      <c r="I570" s="17"/>
      <c r="J570" s="17"/>
    </row>
    <row r="571" spans="4:10" x14ac:dyDescent="0.3">
      <c r="D571" s="17"/>
      <c r="E571" s="18"/>
      <c r="F571" s="19"/>
      <c r="G571" s="18"/>
      <c r="I571" s="17"/>
      <c r="J571" s="17"/>
    </row>
    <row r="572" spans="4:10" x14ac:dyDescent="0.3">
      <c r="D572" s="17"/>
      <c r="E572" s="18"/>
      <c r="F572" s="19"/>
      <c r="G572" s="18"/>
      <c r="I572" s="17"/>
      <c r="J572" s="17"/>
    </row>
    <row r="573" spans="4:10" x14ac:dyDescent="0.3">
      <c r="D573" s="17"/>
      <c r="E573" s="18"/>
      <c r="F573" s="19"/>
      <c r="G573" s="18"/>
      <c r="I573" s="17"/>
      <c r="J573" s="17"/>
    </row>
    <row r="574" spans="4:10" x14ac:dyDescent="0.3">
      <c r="D574" s="17"/>
      <c r="E574" s="18"/>
      <c r="F574" s="19"/>
      <c r="G574" s="18"/>
      <c r="I574" s="17"/>
      <c r="J574" s="17"/>
    </row>
    <row r="575" spans="4:10" x14ac:dyDescent="0.3">
      <c r="D575" s="17"/>
      <c r="E575" s="18"/>
      <c r="F575" s="19"/>
      <c r="G575" s="18"/>
      <c r="I575" s="17"/>
      <c r="J575" s="17"/>
    </row>
    <row r="576" spans="4:10" x14ac:dyDescent="0.3">
      <c r="D576" s="17"/>
      <c r="E576" s="18"/>
      <c r="F576" s="19"/>
      <c r="G576" s="18"/>
      <c r="I576" s="17"/>
      <c r="J576" s="17"/>
    </row>
    <row r="577" spans="4:10" x14ac:dyDescent="0.3">
      <c r="D577" s="17"/>
      <c r="E577" s="18"/>
      <c r="F577" s="19"/>
      <c r="G577" s="18"/>
      <c r="I577" s="17"/>
      <c r="J577" s="17"/>
    </row>
    <row r="578" spans="4:10" x14ac:dyDescent="0.3">
      <c r="D578" s="17"/>
      <c r="E578" s="18"/>
      <c r="F578" s="19"/>
      <c r="G578" s="18"/>
      <c r="I578" s="17"/>
      <c r="J578" s="17"/>
    </row>
    <row r="579" spans="4:10" x14ac:dyDescent="0.3">
      <c r="D579" s="17"/>
      <c r="E579" s="18"/>
      <c r="F579" s="19"/>
      <c r="G579" s="18"/>
      <c r="I579" s="17"/>
      <c r="J579" s="17"/>
    </row>
    <row r="580" spans="4:10" x14ac:dyDescent="0.3">
      <c r="D580" s="17"/>
      <c r="E580" s="18"/>
      <c r="F580" s="19"/>
      <c r="G580" s="18"/>
      <c r="I580" s="17"/>
      <c r="J580" s="17"/>
    </row>
    <row r="581" spans="4:10" x14ac:dyDescent="0.3">
      <c r="D581" s="17"/>
      <c r="E581" s="18"/>
      <c r="F581" s="19"/>
      <c r="G581" s="18"/>
      <c r="I581" s="17"/>
      <c r="J581" s="17"/>
    </row>
    <row r="582" spans="4:10" x14ac:dyDescent="0.3">
      <c r="D582" s="17"/>
      <c r="E582" s="18"/>
      <c r="F582" s="19"/>
      <c r="G582" s="18"/>
      <c r="I582" s="17"/>
      <c r="J582" s="17"/>
    </row>
    <row r="583" spans="4:10" x14ac:dyDescent="0.3">
      <c r="D583" s="17"/>
      <c r="E583" s="18"/>
      <c r="F583" s="19"/>
      <c r="G583" s="18"/>
      <c r="I583" s="17"/>
      <c r="J583" s="17"/>
    </row>
    <row r="584" spans="4:10" x14ac:dyDescent="0.3">
      <c r="D584" s="17"/>
      <c r="E584" s="18"/>
      <c r="F584" s="19"/>
      <c r="G584" s="18"/>
      <c r="I584" s="17"/>
      <c r="J584" s="17"/>
    </row>
    <row r="585" spans="4:10" x14ac:dyDescent="0.3">
      <c r="D585" s="17"/>
      <c r="E585" s="18"/>
      <c r="F585" s="19"/>
      <c r="G585" s="18"/>
      <c r="I585" s="17"/>
      <c r="J585" s="17"/>
    </row>
    <row r="586" spans="4:10" x14ac:dyDescent="0.3">
      <c r="D586" s="17"/>
      <c r="E586" s="18"/>
      <c r="F586" s="19"/>
      <c r="G586" s="18"/>
      <c r="I586" s="17"/>
      <c r="J586" s="17"/>
    </row>
    <row r="587" spans="4:10" x14ac:dyDescent="0.3">
      <c r="D587" s="17"/>
      <c r="E587" s="18"/>
      <c r="F587" s="19"/>
      <c r="G587" s="18"/>
      <c r="I587" s="17"/>
      <c r="J587" s="17"/>
    </row>
    <row r="588" spans="4:10" x14ac:dyDescent="0.3">
      <c r="D588" s="17"/>
      <c r="E588" s="18"/>
      <c r="F588" s="19"/>
      <c r="G588" s="18"/>
      <c r="I588" s="17"/>
      <c r="J588" s="17"/>
    </row>
    <row r="589" spans="4:10" x14ac:dyDescent="0.3">
      <c r="D589" s="17"/>
      <c r="E589" s="18"/>
      <c r="F589" s="19"/>
      <c r="G589" s="18"/>
      <c r="I589" s="17"/>
      <c r="J589" s="17"/>
    </row>
    <row r="590" spans="4:10" x14ac:dyDescent="0.3">
      <c r="D590" s="17"/>
      <c r="E590" s="18"/>
      <c r="F590" s="19"/>
      <c r="G590" s="18"/>
      <c r="I590" s="17"/>
      <c r="J590" s="17"/>
    </row>
    <row r="591" spans="4:10" x14ac:dyDescent="0.3">
      <c r="D591" s="17"/>
      <c r="E591" s="18"/>
      <c r="F591" s="19"/>
      <c r="G591" s="18"/>
      <c r="I591" s="17"/>
      <c r="J591" s="17"/>
    </row>
    <row r="592" spans="4:10" x14ac:dyDescent="0.3">
      <c r="D592" s="17"/>
      <c r="E592" s="18"/>
      <c r="F592" s="19"/>
      <c r="G592" s="18"/>
      <c r="I592" s="17"/>
      <c r="J592" s="17"/>
    </row>
    <row r="593" spans="4:10" x14ac:dyDescent="0.3">
      <c r="D593" s="17"/>
      <c r="E593" s="18"/>
      <c r="F593" s="19"/>
      <c r="G593" s="18"/>
      <c r="I593" s="17"/>
      <c r="J593" s="17"/>
    </row>
    <row r="594" spans="4:10" x14ac:dyDescent="0.3">
      <c r="D594" s="17"/>
      <c r="E594" s="18"/>
      <c r="F594" s="19"/>
      <c r="G594" s="18"/>
      <c r="I594" s="17"/>
      <c r="J594" s="17"/>
    </row>
    <row r="595" spans="4:10" x14ac:dyDescent="0.3">
      <c r="D595" s="17"/>
      <c r="E595" s="18"/>
      <c r="F595" s="19"/>
      <c r="G595" s="18"/>
      <c r="I595" s="17"/>
      <c r="J595" s="17"/>
    </row>
    <row r="596" spans="4:10" x14ac:dyDescent="0.3">
      <c r="D596" s="17"/>
      <c r="E596" s="18"/>
      <c r="F596" s="19"/>
      <c r="G596" s="18"/>
      <c r="I596" s="17"/>
      <c r="J596" s="17"/>
    </row>
    <row r="597" spans="4:10" x14ac:dyDescent="0.3">
      <c r="D597" s="17"/>
      <c r="E597" s="18"/>
      <c r="F597" s="19"/>
      <c r="G597" s="18"/>
      <c r="I597" s="17"/>
      <c r="J597" s="17"/>
    </row>
    <row r="598" spans="4:10" x14ac:dyDescent="0.3">
      <c r="D598" s="17"/>
      <c r="E598" s="18"/>
      <c r="F598" s="19"/>
      <c r="G598" s="18"/>
      <c r="I598" s="17"/>
      <c r="J598" s="17"/>
    </row>
    <row r="599" spans="4:10" x14ac:dyDescent="0.3">
      <c r="D599" s="17"/>
      <c r="E599" s="18"/>
      <c r="F599" s="19"/>
      <c r="G599" s="18"/>
      <c r="I599" s="17"/>
      <c r="J599" s="17"/>
    </row>
    <row r="600" spans="4:10" x14ac:dyDescent="0.3">
      <c r="D600" s="17"/>
      <c r="E600" s="18"/>
      <c r="F600" s="19"/>
      <c r="G600" s="18"/>
      <c r="I600" s="17"/>
      <c r="J600" s="17"/>
    </row>
    <row r="601" spans="4:10" x14ac:dyDescent="0.3">
      <c r="D601" s="17"/>
      <c r="E601" s="18"/>
      <c r="F601" s="19"/>
      <c r="G601" s="18"/>
      <c r="I601" s="17"/>
      <c r="J601" s="17"/>
    </row>
    <row r="602" spans="4:10" x14ac:dyDescent="0.3">
      <c r="D602" s="17"/>
      <c r="E602" s="18"/>
      <c r="F602" s="19"/>
      <c r="G602" s="18"/>
      <c r="I602" s="17"/>
      <c r="J602" s="17"/>
    </row>
    <row r="603" spans="4:10" x14ac:dyDescent="0.3">
      <c r="D603" s="17"/>
      <c r="E603" s="18"/>
      <c r="F603" s="19"/>
      <c r="G603" s="18"/>
      <c r="I603" s="17"/>
      <c r="J603" s="17"/>
    </row>
    <row r="604" spans="4:10" x14ac:dyDescent="0.3">
      <c r="D604" s="17"/>
      <c r="E604" s="18"/>
      <c r="F604" s="19"/>
      <c r="G604" s="18"/>
      <c r="I604" s="17"/>
      <c r="J604" s="17"/>
    </row>
    <row r="605" spans="4:10" x14ac:dyDescent="0.3">
      <c r="D605" s="17"/>
      <c r="E605" s="18"/>
      <c r="F605" s="19"/>
      <c r="G605" s="18"/>
      <c r="I605" s="17"/>
      <c r="J605" s="17"/>
    </row>
    <row r="606" spans="4:10" x14ac:dyDescent="0.3">
      <c r="D606" s="17"/>
      <c r="E606" s="18"/>
      <c r="F606" s="19"/>
      <c r="G606" s="18"/>
      <c r="I606" s="17"/>
      <c r="J606" s="17"/>
    </row>
    <row r="607" spans="4:10" x14ac:dyDescent="0.3">
      <c r="D607" s="17"/>
      <c r="E607" s="18"/>
      <c r="F607" s="19"/>
      <c r="G607" s="18"/>
      <c r="I607" s="17"/>
      <c r="J607" s="17"/>
    </row>
    <row r="608" spans="4:10" x14ac:dyDescent="0.3">
      <c r="D608" s="17"/>
      <c r="E608" s="18"/>
      <c r="F608" s="19"/>
      <c r="G608" s="18"/>
      <c r="I608" s="17"/>
      <c r="J608" s="17"/>
    </row>
    <row r="609" spans="4:10" x14ac:dyDescent="0.3">
      <c r="D609" s="17"/>
      <c r="E609" s="18"/>
      <c r="F609" s="19"/>
      <c r="G609" s="18"/>
      <c r="I609" s="17"/>
      <c r="J609" s="17"/>
    </row>
    <row r="610" spans="4:10" x14ac:dyDescent="0.3">
      <c r="D610" s="17"/>
      <c r="E610" s="18"/>
      <c r="F610" s="19"/>
      <c r="G610" s="18"/>
      <c r="I610" s="17"/>
      <c r="J610" s="17"/>
    </row>
    <row r="611" spans="4:10" x14ac:dyDescent="0.3">
      <c r="D611" s="17"/>
      <c r="E611" s="18"/>
      <c r="F611" s="19"/>
      <c r="G611" s="18"/>
      <c r="I611" s="17"/>
      <c r="J611" s="17"/>
    </row>
    <row r="612" spans="4:10" x14ac:dyDescent="0.3">
      <c r="D612" s="17"/>
      <c r="E612" s="18"/>
      <c r="F612" s="19"/>
      <c r="G612" s="18"/>
      <c r="I612" s="17"/>
      <c r="J612" s="17"/>
    </row>
    <row r="613" spans="4:10" x14ac:dyDescent="0.3">
      <c r="D613" s="17"/>
      <c r="E613" s="18"/>
      <c r="F613" s="19"/>
      <c r="G613" s="18"/>
      <c r="I613" s="17"/>
      <c r="J613" s="17"/>
    </row>
    <row r="614" spans="4:10" x14ac:dyDescent="0.3">
      <c r="D614" s="17"/>
      <c r="E614" s="18"/>
      <c r="F614" s="19"/>
      <c r="G614" s="18"/>
      <c r="I614" s="17"/>
      <c r="J614" s="17"/>
    </row>
    <row r="615" spans="4:10" x14ac:dyDescent="0.3">
      <c r="D615" s="17"/>
      <c r="E615" s="18"/>
      <c r="F615" s="19"/>
      <c r="G615" s="18"/>
      <c r="I615" s="17"/>
      <c r="J615" s="17"/>
    </row>
    <row r="616" spans="4:10" x14ac:dyDescent="0.3">
      <c r="D616" s="17"/>
      <c r="E616" s="18"/>
      <c r="F616" s="19"/>
      <c r="G616" s="18"/>
      <c r="I616" s="17"/>
      <c r="J616" s="17"/>
    </row>
    <row r="617" spans="4:10" x14ac:dyDescent="0.3">
      <c r="D617" s="17"/>
      <c r="E617" s="18"/>
      <c r="F617" s="19"/>
      <c r="G617" s="18"/>
      <c r="I617" s="17"/>
      <c r="J617" s="17"/>
    </row>
    <row r="618" spans="4:10" x14ac:dyDescent="0.3">
      <c r="D618" s="17"/>
      <c r="E618" s="18"/>
      <c r="F618" s="19"/>
      <c r="G618" s="18"/>
      <c r="I618" s="17"/>
      <c r="J618" s="17"/>
    </row>
    <row r="619" spans="4:10" x14ac:dyDescent="0.3">
      <c r="D619" s="17"/>
      <c r="E619" s="18"/>
      <c r="F619" s="19"/>
      <c r="G619" s="18"/>
      <c r="I619" s="17"/>
      <c r="J619" s="17"/>
    </row>
    <row r="620" spans="4:10" x14ac:dyDescent="0.3">
      <c r="D620" s="17"/>
      <c r="E620" s="18"/>
      <c r="F620" s="19"/>
      <c r="G620" s="18"/>
      <c r="I620" s="17"/>
      <c r="J620" s="17"/>
    </row>
    <row r="621" spans="4:10" x14ac:dyDescent="0.3">
      <c r="D621" s="17"/>
      <c r="E621" s="18"/>
      <c r="F621" s="19"/>
      <c r="G621" s="18"/>
      <c r="I621" s="17"/>
      <c r="J621" s="17"/>
    </row>
    <row r="622" spans="4:10" x14ac:dyDescent="0.3">
      <c r="D622" s="17"/>
      <c r="E622" s="18"/>
      <c r="F622" s="19"/>
      <c r="G622" s="18"/>
      <c r="I622" s="17"/>
      <c r="J622" s="17"/>
    </row>
    <row r="623" spans="4:10" x14ac:dyDescent="0.3">
      <c r="D623" s="17"/>
      <c r="E623" s="18"/>
      <c r="F623" s="19"/>
      <c r="G623" s="18"/>
      <c r="I623" s="17"/>
      <c r="J623" s="17"/>
    </row>
    <row r="624" spans="4:10" x14ac:dyDescent="0.3">
      <c r="D624" s="17"/>
      <c r="E624" s="18"/>
      <c r="F624" s="19"/>
      <c r="G624" s="18"/>
      <c r="I624" s="17"/>
      <c r="J624" s="17"/>
    </row>
    <row r="625" spans="4:10" x14ac:dyDescent="0.3">
      <c r="D625" s="17"/>
      <c r="E625" s="18"/>
      <c r="F625" s="19"/>
      <c r="G625" s="18"/>
      <c r="I625" s="17"/>
      <c r="J625" s="17"/>
    </row>
    <row r="626" spans="4:10" x14ac:dyDescent="0.3">
      <c r="D626" s="17"/>
      <c r="E626" s="18"/>
      <c r="F626" s="19"/>
      <c r="G626" s="18"/>
      <c r="I626" s="17"/>
      <c r="J626" s="17"/>
    </row>
    <row r="627" spans="4:10" x14ac:dyDescent="0.3">
      <c r="D627" s="17"/>
      <c r="E627" s="18"/>
      <c r="F627" s="19"/>
      <c r="G627" s="18"/>
      <c r="I627" s="17"/>
      <c r="J627" s="17"/>
    </row>
    <row r="628" spans="4:10" x14ac:dyDescent="0.3">
      <c r="D628" s="17"/>
      <c r="E628" s="18"/>
      <c r="F628" s="19"/>
      <c r="G628" s="18"/>
      <c r="I628" s="17"/>
      <c r="J628" s="17"/>
    </row>
    <row r="629" spans="4:10" x14ac:dyDescent="0.3">
      <c r="D629" s="17"/>
      <c r="E629" s="18"/>
      <c r="F629" s="19"/>
      <c r="G629" s="18"/>
      <c r="I629" s="17"/>
      <c r="J629" s="17"/>
    </row>
    <row r="630" spans="4:10" x14ac:dyDescent="0.3">
      <c r="D630" s="17"/>
      <c r="E630" s="18"/>
      <c r="F630" s="19"/>
      <c r="G630" s="18"/>
      <c r="I630" s="17"/>
      <c r="J630" s="17"/>
    </row>
    <row r="631" spans="4:10" x14ac:dyDescent="0.3">
      <c r="D631" s="17"/>
      <c r="E631" s="18"/>
      <c r="F631" s="19"/>
      <c r="G631" s="18"/>
      <c r="I631" s="17"/>
      <c r="J631" s="17"/>
    </row>
    <row r="632" spans="4:10" x14ac:dyDescent="0.3">
      <c r="D632" s="17"/>
      <c r="E632" s="18"/>
      <c r="F632" s="19"/>
      <c r="G632" s="18"/>
      <c r="I632" s="17"/>
      <c r="J632" s="17"/>
    </row>
    <row r="633" spans="4:10" x14ac:dyDescent="0.3">
      <c r="D633" s="17"/>
      <c r="E633" s="18"/>
      <c r="F633" s="19"/>
      <c r="G633" s="18"/>
      <c r="I633" s="17"/>
      <c r="J633" s="17"/>
    </row>
    <row r="634" spans="4:10" x14ac:dyDescent="0.3">
      <c r="D634" s="17"/>
      <c r="E634" s="18"/>
      <c r="F634" s="19"/>
      <c r="G634" s="18"/>
      <c r="I634" s="17"/>
      <c r="J634" s="17"/>
    </row>
    <row r="635" spans="4:10" x14ac:dyDescent="0.3">
      <c r="D635" s="17"/>
      <c r="E635" s="18"/>
      <c r="F635" s="19"/>
      <c r="G635" s="18"/>
      <c r="I635" s="17"/>
      <c r="J635" s="17"/>
    </row>
    <row r="636" spans="4:10" x14ac:dyDescent="0.3">
      <c r="D636" s="17"/>
      <c r="E636" s="18"/>
      <c r="F636" s="19"/>
      <c r="G636" s="18"/>
      <c r="I636" s="17"/>
      <c r="J636" s="17"/>
    </row>
    <row r="637" spans="4:10" x14ac:dyDescent="0.3">
      <c r="D637" s="17"/>
      <c r="E637" s="18"/>
      <c r="F637" s="19"/>
      <c r="G637" s="18"/>
      <c r="I637" s="17"/>
      <c r="J637" s="17"/>
    </row>
    <row r="638" spans="4:10" x14ac:dyDescent="0.3">
      <c r="D638" s="17"/>
      <c r="E638" s="18"/>
      <c r="F638" s="19"/>
      <c r="G638" s="18"/>
      <c r="I638" s="17"/>
      <c r="J638" s="17"/>
    </row>
    <row r="639" spans="4:10" x14ac:dyDescent="0.3">
      <c r="D639" s="17"/>
      <c r="E639" s="18"/>
      <c r="F639" s="19"/>
      <c r="G639" s="18"/>
      <c r="I639" s="17"/>
      <c r="J639" s="17"/>
    </row>
    <row r="640" spans="4:10" x14ac:dyDescent="0.3">
      <c r="D640" s="17"/>
      <c r="E640" s="18"/>
      <c r="F640" s="19"/>
      <c r="G640" s="18"/>
      <c r="I640" s="17"/>
      <c r="J640" s="17"/>
    </row>
    <row r="641" spans="4:10" x14ac:dyDescent="0.3">
      <c r="D641" s="17"/>
      <c r="E641" s="18"/>
      <c r="F641" s="19"/>
      <c r="G641" s="18"/>
      <c r="I641" s="17"/>
      <c r="J641" s="17"/>
    </row>
    <row r="642" spans="4:10" x14ac:dyDescent="0.3">
      <c r="D642" s="17"/>
      <c r="E642" s="18"/>
      <c r="F642" s="19"/>
      <c r="G642" s="18"/>
      <c r="I642" s="17"/>
      <c r="J642" s="17"/>
    </row>
    <row r="643" spans="4:10" x14ac:dyDescent="0.3">
      <c r="D643" s="17"/>
      <c r="E643" s="18"/>
      <c r="F643" s="19"/>
      <c r="G643" s="18"/>
      <c r="I643" s="17"/>
      <c r="J643" s="17"/>
    </row>
    <row r="644" spans="4:10" x14ac:dyDescent="0.3">
      <c r="D644" s="17"/>
      <c r="E644" s="18"/>
      <c r="F644" s="19"/>
      <c r="G644" s="18"/>
      <c r="I644" s="17"/>
      <c r="J644" s="17"/>
    </row>
    <row r="645" spans="4:10" x14ac:dyDescent="0.3">
      <c r="D645" s="17"/>
      <c r="E645" s="18"/>
      <c r="F645" s="19"/>
      <c r="G645" s="18"/>
      <c r="I645" s="17"/>
      <c r="J645" s="17"/>
    </row>
    <row r="646" spans="4:10" x14ac:dyDescent="0.3">
      <c r="D646" s="17"/>
      <c r="E646" s="18"/>
      <c r="F646" s="19"/>
      <c r="G646" s="18"/>
      <c r="I646" s="17"/>
      <c r="J646" s="17"/>
    </row>
    <row r="647" spans="4:10" x14ac:dyDescent="0.3">
      <c r="D647" s="17"/>
      <c r="E647" s="18"/>
      <c r="F647" s="19"/>
      <c r="G647" s="18"/>
      <c r="I647" s="17"/>
      <c r="J647" s="17"/>
    </row>
    <row r="648" spans="4:10" x14ac:dyDescent="0.3">
      <c r="D648" s="17"/>
      <c r="E648" s="18"/>
      <c r="F648" s="19"/>
      <c r="G648" s="18"/>
      <c r="I648" s="17"/>
      <c r="J648" s="17"/>
    </row>
    <row r="649" spans="4:10" x14ac:dyDescent="0.3">
      <c r="D649" s="17"/>
      <c r="E649" s="18"/>
      <c r="F649" s="19"/>
      <c r="G649" s="18"/>
      <c r="I649" s="17"/>
      <c r="J649" s="17"/>
    </row>
    <row r="650" spans="4:10" x14ac:dyDescent="0.3">
      <c r="D650" s="17"/>
      <c r="E650" s="18"/>
      <c r="F650" s="19"/>
      <c r="G650" s="18"/>
      <c r="I650" s="17"/>
      <c r="J650" s="17"/>
    </row>
    <row r="651" spans="4:10" x14ac:dyDescent="0.3">
      <c r="D651" s="17"/>
      <c r="E651" s="18"/>
      <c r="F651" s="19"/>
      <c r="G651" s="18"/>
      <c r="I651" s="17"/>
      <c r="J651" s="17"/>
    </row>
    <row r="652" spans="4:10" x14ac:dyDescent="0.3">
      <c r="D652" s="17"/>
      <c r="E652" s="18"/>
      <c r="F652" s="19"/>
      <c r="G652" s="18"/>
      <c r="I652" s="17"/>
      <c r="J652" s="17"/>
    </row>
    <row r="653" spans="4:10" x14ac:dyDescent="0.3">
      <c r="D653" s="17"/>
      <c r="E653" s="18"/>
      <c r="F653" s="19"/>
      <c r="G653" s="18"/>
      <c r="I653" s="17"/>
      <c r="J653" s="17"/>
    </row>
    <row r="654" spans="4:10" x14ac:dyDescent="0.3">
      <c r="D654" s="17"/>
      <c r="E654" s="18"/>
      <c r="F654" s="19"/>
      <c r="G654" s="18"/>
      <c r="I654" s="17"/>
      <c r="J654" s="17"/>
    </row>
    <row r="655" spans="4:10" x14ac:dyDescent="0.3">
      <c r="D655" s="17"/>
      <c r="E655" s="18"/>
      <c r="F655" s="19"/>
      <c r="G655" s="18"/>
      <c r="I655" s="17"/>
      <c r="J655" s="17"/>
    </row>
    <row r="656" spans="4:10" x14ac:dyDescent="0.3">
      <c r="D656" s="17"/>
      <c r="E656" s="18"/>
      <c r="F656" s="19"/>
      <c r="G656" s="18"/>
      <c r="I656" s="17"/>
      <c r="J656" s="17"/>
    </row>
    <row r="657" spans="4:10" x14ac:dyDescent="0.3">
      <c r="D657" s="17"/>
      <c r="E657" s="18"/>
      <c r="F657" s="19"/>
      <c r="G657" s="18"/>
      <c r="I657" s="17"/>
      <c r="J657" s="17"/>
    </row>
    <row r="658" spans="4:10" x14ac:dyDescent="0.3">
      <c r="D658" s="17"/>
      <c r="E658" s="18"/>
      <c r="F658" s="19"/>
      <c r="G658" s="18"/>
      <c r="I658" s="17"/>
      <c r="J658" s="17"/>
    </row>
    <row r="659" spans="4:10" x14ac:dyDescent="0.3">
      <c r="D659" s="17"/>
      <c r="E659" s="18"/>
      <c r="F659" s="19"/>
      <c r="G659" s="18"/>
      <c r="I659" s="17"/>
      <c r="J659" s="17"/>
    </row>
    <row r="660" spans="4:10" x14ac:dyDescent="0.3">
      <c r="D660" s="17"/>
      <c r="E660" s="18"/>
      <c r="F660" s="19"/>
      <c r="G660" s="18"/>
      <c r="I660" s="17"/>
      <c r="J660" s="17"/>
    </row>
    <row r="661" spans="4:10" x14ac:dyDescent="0.3">
      <c r="D661" s="17"/>
      <c r="E661" s="18"/>
      <c r="F661" s="19"/>
      <c r="G661" s="18"/>
      <c r="I661" s="17"/>
      <c r="J661" s="17"/>
    </row>
    <row r="662" spans="4:10" x14ac:dyDescent="0.3">
      <c r="D662" s="17"/>
      <c r="E662" s="18"/>
      <c r="F662" s="19"/>
      <c r="G662" s="18"/>
      <c r="I662" s="17"/>
      <c r="J662" s="17"/>
    </row>
    <row r="663" spans="4:10" x14ac:dyDescent="0.3">
      <c r="D663" s="17"/>
      <c r="E663" s="18"/>
      <c r="F663" s="19"/>
      <c r="G663" s="18"/>
      <c r="I663" s="17"/>
      <c r="J663" s="17"/>
    </row>
    <row r="664" spans="4:10" x14ac:dyDescent="0.3">
      <c r="D664" s="17"/>
      <c r="E664" s="18"/>
      <c r="F664" s="19"/>
      <c r="G664" s="18"/>
      <c r="I664" s="17"/>
      <c r="J664" s="17"/>
    </row>
    <row r="665" spans="4:10" x14ac:dyDescent="0.3">
      <c r="D665" s="17"/>
      <c r="E665" s="18"/>
      <c r="F665" s="19"/>
      <c r="G665" s="18"/>
      <c r="I665" s="17"/>
      <c r="J665" s="17"/>
    </row>
    <row r="666" spans="4:10" x14ac:dyDescent="0.3">
      <c r="D666" s="17"/>
      <c r="E666" s="18"/>
      <c r="F666" s="19"/>
      <c r="G666" s="18"/>
      <c r="I666" s="17"/>
      <c r="J666" s="17"/>
    </row>
    <row r="667" spans="4:10" x14ac:dyDescent="0.3">
      <c r="D667" s="17"/>
      <c r="E667" s="18"/>
      <c r="F667" s="19"/>
      <c r="G667" s="18"/>
      <c r="I667" s="17"/>
      <c r="J667" s="17"/>
    </row>
    <row r="668" spans="4:10" x14ac:dyDescent="0.3">
      <c r="D668" s="17"/>
      <c r="E668" s="18"/>
      <c r="F668" s="19"/>
      <c r="G668" s="18"/>
      <c r="I668" s="17"/>
      <c r="J668" s="17"/>
    </row>
    <row r="669" spans="4:10" x14ac:dyDescent="0.3">
      <c r="D669" s="17"/>
      <c r="E669" s="18"/>
      <c r="F669" s="19"/>
      <c r="G669" s="18"/>
      <c r="I669" s="17"/>
      <c r="J669" s="17"/>
    </row>
    <row r="670" spans="4:10" x14ac:dyDescent="0.3">
      <c r="D670" s="17"/>
      <c r="E670" s="18"/>
      <c r="F670" s="19"/>
      <c r="G670" s="18"/>
      <c r="I670" s="17"/>
      <c r="J670" s="17"/>
    </row>
    <row r="671" spans="4:10" x14ac:dyDescent="0.3">
      <c r="D671" s="17"/>
      <c r="E671" s="18"/>
      <c r="F671" s="19"/>
      <c r="G671" s="18"/>
      <c r="I671" s="17"/>
      <c r="J671" s="17"/>
    </row>
    <row r="672" spans="4:10" x14ac:dyDescent="0.3">
      <c r="D672" s="17"/>
      <c r="E672" s="18"/>
      <c r="F672" s="19"/>
      <c r="G672" s="18"/>
      <c r="I672" s="17"/>
      <c r="J672" s="17"/>
    </row>
    <row r="673" spans="4:10" x14ac:dyDescent="0.3">
      <c r="D673" s="17"/>
      <c r="E673" s="18"/>
      <c r="F673" s="19"/>
      <c r="G673" s="18"/>
      <c r="I673" s="17"/>
      <c r="J673" s="17"/>
    </row>
    <row r="674" spans="4:10" x14ac:dyDescent="0.3">
      <c r="D674" s="17"/>
      <c r="E674" s="18"/>
      <c r="F674" s="19"/>
      <c r="G674" s="18"/>
      <c r="I674" s="17"/>
      <c r="J674" s="17"/>
    </row>
    <row r="675" spans="4:10" x14ac:dyDescent="0.3">
      <c r="D675" s="17"/>
      <c r="E675" s="18"/>
      <c r="F675" s="19"/>
      <c r="G675" s="18"/>
      <c r="I675" s="17"/>
      <c r="J675" s="17"/>
    </row>
    <row r="676" spans="4:10" x14ac:dyDescent="0.3">
      <c r="D676" s="17"/>
      <c r="E676" s="18"/>
      <c r="F676" s="19"/>
      <c r="G676" s="18"/>
      <c r="I676" s="17"/>
      <c r="J676" s="17"/>
    </row>
    <row r="677" spans="4:10" x14ac:dyDescent="0.3">
      <c r="D677" s="17"/>
      <c r="E677" s="18"/>
      <c r="F677" s="19"/>
      <c r="G677" s="18"/>
      <c r="I677" s="17"/>
      <c r="J677" s="17"/>
    </row>
    <row r="678" spans="4:10" x14ac:dyDescent="0.3">
      <c r="D678" s="17"/>
      <c r="E678" s="18"/>
      <c r="F678" s="19"/>
      <c r="G678" s="18"/>
      <c r="I678" s="17"/>
      <c r="J678" s="17"/>
    </row>
    <row r="679" spans="4:10" x14ac:dyDescent="0.3">
      <c r="D679" s="17"/>
      <c r="E679" s="18"/>
      <c r="F679" s="19"/>
      <c r="G679" s="18"/>
      <c r="I679" s="17"/>
      <c r="J679" s="17"/>
    </row>
    <row r="680" spans="4:10" x14ac:dyDescent="0.3">
      <c r="D680" s="17"/>
      <c r="E680" s="18"/>
      <c r="F680" s="19"/>
      <c r="G680" s="18"/>
      <c r="I680" s="17"/>
      <c r="J680" s="17"/>
    </row>
    <row r="681" spans="4:10" x14ac:dyDescent="0.3">
      <c r="D681" s="17"/>
      <c r="E681" s="18"/>
      <c r="F681" s="19"/>
      <c r="G681" s="18"/>
      <c r="I681" s="17"/>
      <c r="J681" s="17"/>
    </row>
    <row r="682" spans="4:10" x14ac:dyDescent="0.3">
      <c r="D682" s="17"/>
      <c r="E682" s="18"/>
      <c r="F682" s="19"/>
      <c r="G682" s="18"/>
      <c r="I682" s="17"/>
      <c r="J682" s="17"/>
    </row>
    <row r="683" spans="4:10" x14ac:dyDescent="0.3">
      <c r="D683" s="17"/>
      <c r="E683" s="18"/>
      <c r="F683" s="19"/>
      <c r="G683" s="18"/>
      <c r="I683" s="17"/>
      <c r="J683" s="17"/>
    </row>
    <row r="684" spans="4:10" x14ac:dyDescent="0.3">
      <c r="D684" s="17"/>
      <c r="E684" s="18"/>
      <c r="F684" s="19"/>
      <c r="G684" s="18"/>
      <c r="I684" s="17"/>
      <c r="J684" s="17"/>
    </row>
    <row r="685" spans="4:10" x14ac:dyDescent="0.3">
      <c r="D685" s="17"/>
      <c r="E685" s="18"/>
      <c r="F685" s="19"/>
      <c r="G685" s="18"/>
      <c r="I685" s="17"/>
      <c r="J685" s="17"/>
    </row>
    <row r="686" spans="4:10" x14ac:dyDescent="0.3">
      <c r="D686" s="17"/>
      <c r="E686" s="18"/>
      <c r="F686" s="19"/>
      <c r="G686" s="18"/>
      <c r="I686" s="17"/>
      <c r="J686" s="17"/>
    </row>
    <row r="687" spans="4:10" x14ac:dyDescent="0.3">
      <c r="D687" s="17"/>
      <c r="E687" s="18"/>
      <c r="F687" s="19"/>
      <c r="G687" s="18"/>
      <c r="I687" s="17"/>
      <c r="J687" s="17"/>
    </row>
    <row r="688" spans="4:10" x14ac:dyDescent="0.3">
      <c r="D688" s="17"/>
      <c r="E688" s="18"/>
      <c r="F688" s="19"/>
      <c r="G688" s="18"/>
      <c r="I688" s="17"/>
      <c r="J688" s="17"/>
    </row>
    <row r="689" spans="4:10" x14ac:dyDescent="0.3">
      <c r="D689" s="17"/>
      <c r="E689" s="18"/>
      <c r="F689" s="19"/>
      <c r="G689" s="18"/>
      <c r="I689" s="17"/>
      <c r="J689" s="17"/>
    </row>
    <row r="690" spans="4:10" x14ac:dyDescent="0.3">
      <c r="D690" s="17"/>
      <c r="E690" s="18"/>
      <c r="F690" s="19"/>
      <c r="G690" s="18"/>
      <c r="I690" s="17"/>
      <c r="J690" s="17"/>
    </row>
    <row r="691" spans="4:10" x14ac:dyDescent="0.3">
      <c r="D691" s="17"/>
      <c r="E691" s="18"/>
      <c r="F691" s="19"/>
      <c r="G691" s="18"/>
      <c r="I691" s="17"/>
      <c r="J691" s="17"/>
    </row>
    <row r="692" spans="4:10" x14ac:dyDescent="0.3">
      <c r="D692" s="17"/>
      <c r="E692" s="18"/>
      <c r="F692" s="19"/>
      <c r="G692" s="18"/>
      <c r="I692" s="17"/>
      <c r="J692" s="17"/>
    </row>
    <row r="693" spans="4:10" x14ac:dyDescent="0.3">
      <c r="D693" s="17"/>
      <c r="E693" s="18"/>
      <c r="F693" s="19"/>
      <c r="G693" s="18"/>
      <c r="I693" s="17"/>
      <c r="J693" s="17"/>
    </row>
    <row r="694" spans="4:10" x14ac:dyDescent="0.3">
      <c r="D694" s="17"/>
      <c r="E694" s="18"/>
      <c r="F694" s="19"/>
      <c r="G694" s="18"/>
      <c r="I694" s="17"/>
      <c r="J694" s="17"/>
    </row>
    <row r="695" spans="4:10" x14ac:dyDescent="0.3">
      <c r="D695" s="17"/>
      <c r="E695" s="18"/>
      <c r="F695" s="19"/>
      <c r="G695" s="18"/>
      <c r="I695" s="17"/>
      <c r="J695" s="17"/>
    </row>
    <row r="696" spans="4:10" x14ac:dyDescent="0.3">
      <c r="D696" s="17"/>
      <c r="E696" s="18"/>
      <c r="F696" s="19"/>
      <c r="G696" s="18"/>
      <c r="I696" s="17"/>
      <c r="J696" s="17"/>
    </row>
    <row r="697" spans="4:10" x14ac:dyDescent="0.3">
      <c r="D697" s="17"/>
      <c r="E697" s="18"/>
      <c r="F697" s="19"/>
      <c r="G697" s="18"/>
      <c r="I697" s="17"/>
      <c r="J697" s="17"/>
    </row>
    <row r="698" spans="4:10" x14ac:dyDescent="0.3">
      <c r="D698" s="17"/>
      <c r="E698" s="18"/>
      <c r="F698" s="19"/>
      <c r="G698" s="18"/>
      <c r="I698" s="17"/>
      <c r="J698" s="17"/>
    </row>
    <row r="699" spans="4:10" x14ac:dyDescent="0.3">
      <c r="D699" s="17"/>
      <c r="E699" s="18"/>
      <c r="F699" s="19"/>
      <c r="G699" s="18"/>
      <c r="I699" s="17"/>
      <c r="J699" s="17"/>
    </row>
    <row r="700" spans="4:10" x14ac:dyDescent="0.3">
      <c r="D700" s="17"/>
      <c r="E700" s="18"/>
      <c r="F700" s="19"/>
      <c r="G700" s="18"/>
      <c r="I700" s="17"/>
      <c r="J700" s="17"/>
    </row>
    <row r="701" spans="4:10" x14ac:dyDescent="0.3">
      <c r="D701" s="17"/>
      <c r="E701" s="18"/>
      <c r="F701" s="19"/>
      <c r="G701" s="18"/>
      <c r="I701" s="17"/>
      <c r="J701" s="17"/>
    </row>
    <row r="702" spans="4:10" x14ac:dyDescent="0.3">
      <c r="D702" s="17"/>
      <c r="E702" s="18"/>
      <c r="F702" s="19"/>
      <c r="G702" s="18"/>
      <c r="I702" s="17"/>
      <c r="J702" s="17"/>
    </row>
    <row r="703" spans="4:10" x14ac:dyDescent="0.3">
      <c r="D703" s="17"/>
      <c r="E703" s="18"/>
      <c r="F703" s="19"/>
      <c r="G703" s="18"/>
      <c r="I703" s="17"/>
      <c r="J703" s="17"/>
    </row>
    <row r="704" spans="4:10" x14ac:dyDescent="0.3">
      <c r="D704" s="17"/>
      <c r="E704" s="18"/>
      <c r="F704" s="19"/>
      <c r="G704" s="18"/>
      <c r="I704" s="17"/>
      <c r="J704" s="17"/>
    </row>
    <row r="705" spans="4:10" x14ac:dyDescent="0.3">
      <c r="D705" s="17"/>
      <c r="E705" s="18"/>
      <c r="F705" s="19"/>
      <c r="G705" s="18"/>
      <c r="I705" s="17"/>
      <c r="J705" s="17"/>
    </row>
    <row r="706" spans="4:10" x14ac:dyDescent="0.3">
      <c r="D706" s="17"/>
      <c r="E706" s="18"/>
      <c r="F706" s="19"/>
      <c r="G706" s="18"/>
      <c r="I706" s="17"/>
      <c r="J706" s="17"/>
    </row>
    <row r="707" spans="4:10" x14ac:dyDescent="0.3">
      <c r="D707" s="17"/>
      <c r="E707" s="18"/>
      <c r="F707" s="19"/>
      <c r="G707" s="18"/>
      <c r="I707" s="17"/>
      <c r="J707" s="17"/>
    </row>
    <row r="708" spans="4:10" x14ac:dyDescent="0.3">
      <c r="D708" s="17"/>
      <c r="E708" s="18"/>
      <c r="F708" s="19"/>
      <c r="G708" s="18"/>
      <c r="I708" s="17"/>
      <c r="J708" s="17"/>
    </row>
    <row r="709" spans="4:10" x14ac:dyDescent="0.3">
      <c r="D709" s="17"/>
      <c r="E709" s="18"/>
      <c r="F709" s="19"/>
      <c r="G709" s="18"/>
      <c r="I709" s="17"/>
      <c r="J709" s="17"/>
    </row>
    <row r="710" spans="4:10" x14ac:dyDescent="0.3">
      <c r="D710" s="17"/>
      <c r="E710" s="18"/>
      <c r="F710" s="19"/>
      <c r="G710" s="18"/>
      <c r="I710" s="17"/>
      <c r="J710" s="17"/>
    </row>
    <row r="711" spans="4:10" x14ac:dyDescent="0.3">
      <c r="D711" s="17"/>
      <c r="E711" s="18"/>
      <c r="F711" s="19"/>
      <c r="G711" s="18"/>
      <c r="I711" s="17"/>
      <c r="J711" s="17"/>
    </row>
    <row r="712" spans="4:10" x14ac:dyDescent="0.3">
      <c r="D712" s="17"/>
      <c r="E712" s="18"/>
      <c r="F712" s="19"/>
      <c r="G712" s="18"/>
      <c r="I712" s="17"/>
      <c r="J712" s="17"/>
    </row>
    <row r="713" spans="4:10" x14ac:dyDescent="0.3">
      <c r="D713" s="17"/>
      <c r="E713" s="18"/>
      <c r="F713" s="19"/>
      <c r="G713" s="18"/>
      <c r="I713" s="17"/>
      <c r="J713" s="17"/>
    </row>
    <row r="714" spans="4:10" x14ac:dyDescent="0.3">
      <c r="D714" s="17"/>
      <c r="E714" s="18"/>
      <c r="F714" s="19"/>
      <c r="G714" s="18"/>
      <c r="I714" s="17"/>
      <c r="J714" s="17"/>
    </row>
    <row r="715" spans="4:10" x14ac:dyDescent="0.3">
      <c r="D715" s="17"/>
      <c r="E715" s="18"/>
      <c r="F715" s="19"/>
      <c r="G715" s="18"/>
      <c r="I715" s="17"/>
      <c r="J715" s="17"/>
    </row>
    <row r="716" spans="4:10" x14ac:dyDescent="0.3">
      <c r="D716" s="17"/>
      <c r="E716" s="18"/>
      <c r="F716" s="19"/>
      <c r="G716" s="18"/>
      <c r="I716" s="17"/>
      <c r="J716" s="17"/>
    </row>
    <row r="717" spans="4:10" x14ac:dyDescent="0.3">
      <c r="D717" s="17"/>
      <c r="E717" s="18"/>
      <c r="F717" s="19"/>
      <c r="G717" s="18"/>
      <c r="I717" s="17"/>
      <c r="J717" s="17"/>
    </row>
    <row r="718" spans="4:10" x14ac:dyDescent="0.3">
      <c r="D718" s="17"/>
      <c r="E718" s="18"/>
      <c r="F718" s="19"/>
      <c r="G718" s="18"/>
      <c r="I718" s="17"/>
      <c r="J718" s="17"/>
    </row>
    <row r="719" spans="4:10" x14ac:dyDescent="0.3">
      <c r="D719" s="17"/>
      <c r="E719" s="18"/>
      <c r="F719" s="19"/>
      <c r="G719" s="18"/>
      <c r="I719" s="17"/>
      <c r="J719" s="17"/>
    </row>
    <row r="720" spans="4:10" x14ac:dyDescent="0.3">
      <c r="D720" s="17"/>
      <c r="E720" s="18"/>
      <c r="F720" s="19"/>
      <c r="G720" s="18"/>
      <c r="I720" s="17"/>
      <c r="J720" s="17"/>
    </row>
    <row r="721" spans="4:10" x14ac:dyDescent="0.3">
      <c r="D721" s="17"/>
      <c r="E721" s="18"/>
      <c r="F721" s="19"/>
      <c r="G721" s="18"/>
      <c r="I721" s="17"/>
      <c r="J721" s="17"/>
    </row>
    <row r="722" spans="4:10" x14ac:dyDescent="0.3">
      <c r="D722" s="17"/>
      <c r="E722" s="18"/>
      <c r="F722" s="19"/>
      <c r="G722" s="18"/>
      <c r="I722" s="17"/>
      <c r="J722" s="17"/>
    </row>
    <row r="723" spans="4:10" x14ac:dyDescent="0.3">
      <c r="D723" s="17"/>
      <c r="E723" s="18"/>
      <c r="F723" s="19"/>
      <c r="G723" s="18"/>
      <c r="I723" s="17"/>
      <c r="J723" s="17"/>
    </row>
    <row r="724" spans="4:10" x14ac:dyDescent="0.3">
      <c r="D724" s="17"/>
      <c r="E724" s="18"/>
      <c r="F724" s="19"/>
      <c r="G724" s="18"/>
      <c r="I724" s="17"/>
      <c r="J724" s="17"/>
    </row>
    <row r="725" spans="4:10" x14ac:dyDescent="0.3">
      <c r="D725" s="17"/>
      <c r="E725" s="18"/>
      <c r="F725" s="19"/>
      <c r="G725" s="18"/>
      <c r="I725" s="17"/>
      <c r="J725" s="17"/>
    </row>
    <row r="726" spans="4:10" x14ac:dyDescent="0.3">
      <c r="D726" s="17"/>
      <c r="E726" s="18"/>
      <c r="F726" s="19"/>
      <c r="G726" s="18"/>
      <c r="I726" s="17"/>
      <c r="J726" s="17"/>
    </row>
    <row r="727" spans="4:10" x14ac:dyDescent="0.3">
      <c r="D727" s="17"/>
      <c r="E727" s="18"/>
      <c r="F727" s="19"/>
      <c r="G727" s="18"/>
      <c r="I727" s="17"/>
      <c r="J727" s="17"/>
    </row>
    <row r="728" spans="4:10" x14ac:dyDescent="0.3">
      <c r="D728" s="17"/>
      <c r="E728" s="18"/>
      <c r="F728" s="19"/>
      <c r="G728" s="18"/>
      <c r="I728" s="17"/>
      <c r="J728" s="17"/>
    </row>
    <row r="729" spans="4:10" x14ac:dyDescent="0.3">
      <c r="D729" s="17"/>
      <c r="E729" s="18"/>
      <c r="F729" s="19"/>
      <c r="G729" s="18"/>
      <c r="I729" s="17"/>
      <c r="J729" s="17"/>
    </row>
    <row r="730" spans="4:10" x14ac:dyDescent="0.3">
      <c r="D730" s="17"/>
      <c r="E730" s="18"/>
      <c r="F730" s="19"/>
      <c r="G730" s="18"/>
      <c r="I730" s="17"/>
      <c r="J730" s="17"/>
    </row>
    <row r="731" spans="4:10" x14ac:dyDescent="0.3">
      <c r="D731" s="17"/>
      <c r="E731" s="18"/>
      <c r="F731" s="19"/>
      <c r="G731" s="18"/>
      <c r="I731" s="17"/>
      <c r="J731" s="17"/>
    </row>
    <row r="732" spans="4:10" x14ac:dyDescent="0.3">
      <c r="D732" s="17"/>
      <c r="E732" s="18"/>
      <c r="F732" s="19"/>
      <c r="G732" s="18"/>
      <c r="I732" s="17"/>
      <c r="J732" s="17"/>
    </row>
    <row r="733" spans="4:10" x14ac:dyDescent="0.3">
      <c r="D733" s="17"/>
      <c r="E733" s="18"/>
      <c r="F733" s="19"/>
      <c r="G733" s="18"/>
      <c r="I733" s="17"/>
      <c r="J733" s="17"/>
    </row>
    <row r="734" spans="4:10" x14ac:dyDescent="0.3">
      <c r="D734" s="17"/>
      <c r="E734" s="18"/>
      <c r="F734" s="19"/>
      <c r="G734" s="18"/>
      <c r="I734" s="17"/>
      <c r="J734" s="17"/>
    </row>
    <row r="735" spans="4:10" x14ac:dyDescent="0.3">
      <c r="D735" s="17"/>
      <c r="E735" s="18"/>
      <c r="F735" s="19"/>
      <c r="G735" s="18"/>
      <c r="I735" s="17"/>
      <c r="J735" s="17"/>
    </row>
    <row r="736" spans="4:10" x14ac:dyDescent="0.3">
      <c r="D736" s="17"/>
      <c r="E736" s="18"/>
      <c r="F736" s="19"/>
      <c r="G736" s="18"/>
      <c r="I736" s="17"/>
      <c r="J736" s="17"/>
    </row>
    <row r="737" spans="4:10" x14ac:dyDescent="0.3">
      <c r="D737" s="17"/>
      <c r="E737" s="18"/>
      <c r="F737" s="19"/>
      <c r="G737" s="18"/>
      <c r="I737" s="17"/>
      <c r="J737" s="17"/>
    </row>
    <row r="738" spans="4:10" x14ac:dyDescent="0.3">
      <c r="D738" s="17"/>
      <c r="E738" s="18"/>
      <c r="F738" s="19"/>
      <c r="G738" s="18"/>
      <c r="I738" s="17"/>
      <c r="J738" s="17"/>
    </row>
    <row r="739" spans="4:10" x14ac:dyDescent="0.3">
      <c r="D739" s="17"/>
      <c r="E739" s="18"/>
      <c r="F739" s="19"/>
      <c r="G739" s="18"/>
      <c r="I739" s="17"/>
      <c r="J739" s="17"/>
    </row>
    <row r="740" spans="4:10" x14ac:dyDescent="0.3">
      <c r="D740" s="17"/>
      <c r="E740" s="18"/>
      <c r="F740" s="19"/>
      <c r="G740" s="18"/>
      <c r="I740" s="17"/>
      <c r="J740" s="17"/>
    </row>
    <row r="741" spans="4:10" x14ac:dyDescent="0.3">
      <c r="D741" s="17"/>
      <c r="E741" s="18"/>
      <c r="F741" s="19"/>
      <c r="G741" s="18"/>
      <c r="I741" s="17"/>
      <c r="J741" s="17"/>
    </row>
    <row r="742" spans="4:10" x14ac:dyDescent="0.3">
      <c r="D742" s="17"/>
      <c r="E742" s="18"/>
      <c r="F742" s="19"/>
      <c r="G742" s="18"/>
      <c r="I742" s="17"/>
      <c r="J742" s="17"/>
    </row>
    <row r="743" spans="4:10" x14ac:dyDescent="0.3">
      <c r="D743" s="17"/>
      <c r="E743" s="18"/>
      <c r="F743" s="19"/>
      <c r="G743" s="18"/>
      <c r="I743" s="17"/>
      <c r="J743" s="17"/>
    </row>
    <row r="744" spans="4:10" x14ac:dyDescent="0.3">
      <c r="D744" s="17"/>
      <c r="E744" s="18"/>
      <c r="F744" s="19"/>
      <c r="G744" s="18"/>
      <c r="I744" s="17"/>
      <c r="J744" s="17"/>
    </row>
    <row r="745" spans="4:10" x14ac:dyDescent="0.3">
      <c r="D745" s="17"/>
      <c r="E745" s="18"/>
      <c r="F745" s="19"/>
      <c r="G745" s="18"/>
      <c r="I745" s="17"/>
      <c r="J745" s="17"/>
    </row>
    <row r="746" spans="4:10" x14ac:dyDescent="0.3">
      <c r="D746" s="17"/>
      <c r="E746" s="18"/>
      <c r="F746" s="19"/>
      <c r="G746" s="18"/>
      <c r="I746" s="17"/>
      <c r="J746" s="17"/>
    </row>
    <row r="747" spans="4:10" x14ac:dyDescent="0.3">
      <c r="D747" s="17"/>
      <c r="E747" s="18"/>
      <c r="F747" s="19"/>
      <c r="G747" s="18"/>
      <c r="I747" s="17"/>
      <c r="J747" s="17"/>
    </row>
    <row r="748" spans="4:10" x14ac:dyDescent="0.3">
      <c r="D748" s="17"/>
      <c r="E748" s="18"/>
      <c r="F748" s="19"/>
      <c r="G748" s="18"/>
      <c r="I748" s="17"/>
      <c r="J748" s="17"/>
    </row>
    <row r="749" spans="4:10" x14ac:dyDescent="0.3">
      <c r="D749" s="17"/>
      <c r="E749" s="18"/>
      <c r="F749" s="19"/>
      <c r="G749" s="18"/>
      <c r="I749" s="17"/>
      <c r="J749" s="17"/>
    </row>
    <row r="750" spans="4:10" x14ac:dyDescent="0.3">
      <c r="D750" s="17"/>
      <c r="E750" s="18"/>
      <c r="F750" s="19"/>
      <c r="G750" s="18"/>
      <c r="I750" s="17"/>
      <c r="J750" s="17"/>
    </row>
    <row r="751" spans="4:10" x14ac:dyDescent="0.3">
      <c r="D751" s="17"/>
      <c r="E751" s="18"/>
      <c r="F751" s="19"/>
      <c r="G751" s="18"/>
      <c r="I751" s="17"/>
      <c r="J751" s="17"/>
    </row>
    <row r="752" spans="4:10" x14ac:dyDescent="0.3">
      <c r="D752" s="17"/>
      <c r="E752" s="18"/>
      <c r="F752" s="19"/>
      <c r="G752" s="18"/>
      <c r="I752" s="17"/>
      <c r="J752" s="17"/>
    </row>
    <row r="753" spans="4:10" x14ac:dyDescent="0.3">
      <c r="D753" s="17"/>
      <c r="E753" s="18"/>
      <c r="F753" s="19"/>
      <c r="G753" s="18"/>
      <c r="I753" s="17"/>
      <c r="J753" s="17"/>
    </row>
    <row r="754" spans="4:10" x14ac:dyDescent="0.3">
      <c r="D754" s="17"/>
      <c r="E754" s="18"/>
      <c r="F754" s="19"/>
      <c r="G754" s="18"/>
      <c r="I754" s="17"/>
      <c r="J754" s="17"/>
    </row>
    <row r="755" spans="4:10" x14ac:dyDescent="0.3">
      <c r="D755" s="17"/>
      <c r="E755" s="18"/>
      <c r="F755" s="19"/>
      <c r="G755" s="18"/>
      <c r="I755" s="17"/>
      <c r="J755" s="17"/>
    </row>
    <row r="756" spans="4:10" x14ac:dyDescent="0.3">
      <c r="D756" s="17"/>
      <c r="E756" s="18"/>
      <c r="F756" s="19"/>
      <c r="G756" s="18"/>
      <c r="I756" s="17"/>
      <c r="J756" s="17"/>
    </row>
    <row r="757" spans="4:10" x14ac:dyDescent="0.3">
      <c r="D757" s="17"/>
      <c r="E757" s="18"/>
      <c r="F757" s="19"/>
      <c r="G757" s="18"/>
      <c r="I757" s="17"/>
      <c r="J757" s="17"/>
    </row>
    <row r="758" spans="4:10" x14ac:dyDescent="0.3">
      <c r="D758" s="17"/>
      <c r="E758" s="18"/>
      <c r="F758" s="19"/>
      <c r="G758" s="18"/>
      <c r="I758" s="17"/>
      <c r="J758" s="17"/>
    </row>
    <row r="759" spans="4:10" x14ac:dyDescent="0.3">
      <c r="D759" s="17"/>
      <c r="E759" s="18"/>
      <c r="F759" s="19"/>
      <c r="G759" s="18"/>
      <c r="I759" s="17"/>
      <c r="J759" s="17"/>
    </row>
    <row r="760" spans="4:10" x14ac:dyDescent="0.3">
      <c r="D760" s="17"/>
      <c r="E760" s="18"/>
      <c r="F760" s="19"/>
      <c r="G760" s="18"/>
      <c r="I760" s="17"/>
      <c r="J760" s="17"/>
    </row>
    <row r="761" spans="4:10" x14ac:dyDescent="0.3">
      <c r="D761" s="17"/>
      <c r="E761" s="18"/>
      <c r="F761" s="19"/>
      <c r="G761" s="18"/>
      <c r="I761" s="17"/>
      <c r="J761" s="17"/>
    </row>
    <row r="762" spans="4:10" x14ac:dyDescent="0.3">
      <c r="D762" s="17"/>
      <c r="E762" s="18"/>
      <c r="F762" s="19"/>
      <c r="G762" s="18"/>
      <c r="I762" s="17"/>
      <c r="J762" s="17"/>
    </row>
    <row r="763" spans="4:10" x14ac:dyDescent="0.3">
      <c r="D763" s="17"/>
      <c r="E763" s="18"/>
      <c r="F763" s="19"/>
      <c r="G763" s="18"/>
      <c r="I763" s="17"/>
      <c r="J763" s="17"/>
    </row>
    <row r="764" spans="4:10" x14ac:dyDescent="0.3">
      <c r="D764" s="17"/>
      <c r="E764" s="18"/>
      <c r="F764" s="19"/>
      <c r="G764" s="18"/>
      <c r="I764" s="17"/>
      <c r="J764" s="17"/>
    </row>
    <row r="765" spans="4:10" x14ac:dyDescent="0.3">
      <c r="D765" s="17"/>
      <c r="E765" s="18"/>
      <c r="F765" s="19"/>
      <c r="G765" s="18"/>
      <c r="I765" s="17"/>
      <c r="J765" s="17"/>
    </row>
    <row r="766" spans="4:10" x14ac:dyDescent="0.3">
      <c r="D766" s="17"/>
      <c r="E766" s="18"/>
      <c r="F766" s="19"/>
      <c r="G766" s="18"/>
      <c r="I766" s="17"/>
      <c r="J766" s="17"/>
    </row>
    <row r="767" spans="4:10" x14ac:dyDescent="0.3">
      <c r="D767" s="17"/>
      <c r="E767" s="18"/>
      <c r="F767" s="19"/>
      <c r="G767" s="18"/>
      <c r="I767" s="17"/>
      <c r="J767" s="17"/>
    </row>
    <row r="768" spans="4:10" x14ac:dyDescent="0.3">
      <c r="D768" s="17"/>
      <c r="E768" s="18"/>
      <c r="F768" s="19"/>
      <c r="G768" s="18"/>
      <c r="I768" s="17"/>
      <c r="J768" s="17"/>
    </row>
    <row r="769" spans="4:10" x14ac:dyDescent="0.3">
      <c r="D769" s="17"/>
      <c r="E769" s="18"/>
      <c r="F769" s="19"/>
      <c r="G769" s="18"/>
      <c r="I769" s="17"/>
      <c r="J769" s="17"/>
    </row>
    <row r="770" spans="4:10" x14ac:dyDescent="0.3">
      <c r="D770" s="17"/>
      <c r="E770" s="18"/>
      <c r="F770" s="19"/>
      <c r="G770" s="18"/>
      <c r="I770" s="17"/>
      <c r="J770" s="17"/>
    </row>
    <row r="771" spans="4:10" x14ac:dyDescent="0.3">
      <c r="D771" s="17"/>
      <c r="E771" s="18"/>
      <c r="F771" s="19"/>
      <c r="G771" s="18"/>
      <c r="I771" s="17"/>
      <c r="J771" s="17"/>
    </row>
    <row r="772" spans="4:10" x14ac:dyDescent="0.3">
      <c r="D772" s="17"/>
      <c r="E772" s="18"/>
      <c r="F772" s="19"/>
      <c r="G772" s="18"/>
      <c r="I772" s="17"/>
      <c r="J772" s="17"/>
    </row>
    <row r="773" spans="4:10" x14ac:dyDescent="0.3">
      <c r="D773" s="17"/>
      <c r="E773" s="18"/>
      <c r="F773" s="19"/>
      <c r="G773" s="18"/>
      <c r="I773" s="17"/>
      <c r="J773" s="17"/>
    </row>
    <row r="774" spans="4:10" x14ac:dyDescent="0.3">
      <c r="D774" s="17"/>
      <c r="E774" s="18"/>
      <c r="F774" s="19"/>
      <c r="G774" s="18"/>
      <c r="I774" s="17"/>
      <c r="J774" s="17"/>
    </row>
    <row r="775" spans="4:10" x14ac:dyDescent="0.3">
      <c r="D775" s="17"/>
      <c r="E775" s="18"/>
      <c r="F775" s="19"/>
      <c r="G775" s="18"/>
      <c r="I775" s="17"/>
      <c r="J775" s="17"/>
    </row>
    <row r="776" spans="4:10" x14ac:dyDescent="0.3">
      <c r="D776" s="17"/>
      <c r="E776" s="18"/>
      <c r="F776" s="19"/>
      <c r="G776" s="18"/>
      <c r="I776" s="17"/>
      <c r="J776" s="17"/>
    </row>
    <row r="777" spans="4:10" x14ac:dyDescent="0.3">
      <c r="D777" s="17"/>
      <c r="E777" s="18"/>
      <c r="F777" s="19"/>
      <c r="G777" s="18"/>
      <c r="I777" s="17"/>
      <c r="J777" s="17"/>
    </row>
    <row r="778" spans="4:10" x14ac:dyDescent="0.3">
      <c r="D778" s="17"/>
      <c r="E778" s="18"/>
      <c r="F778" s="19"/>
      <c r="G778" s="18"/>
      <c r="I778" s="17"/>
      <c r="J778" s="17"/>
    </row>
    <row r="779" spans="4:10" x14ac:dyDescent="0.3">
      <c r="D779" s="17"/>
      <c r="E779" s="18"/>
      <c r="F779" s="19"/>
      <c r="G779" s="18"/>
      <c r="I779" s="17"/>
      <c r="J779" s="17"/>
    </row>
    <row r="780" spans="4:10" x14ac:dyDescent="0.3">
      <c r="D780" s="17"/>
      <c r="E780" s="18"/>
      <c r="F780" s="19"/>
      <c r="G780" s="18"/>
      <c r="I780" s="17"/>
      <c r="J780" s="17"/>
    </row>
    <row r="781" spans="4:10" x14ac:dyDescent="0.3">
      <c r="D781" s="17"/>
      <c r="E781" s="18"/>
      <c r="F781" s="19"/>
      <c r="G781" s="18"/>
      <c r="I781" s="17"/>
      <c r="J781" s="17"/>
    </row>
    <row r="782" spans="4:10" x14ac:dyDescent="0.3">
      <c r="D782" s="17"/>
      <c r="E782" s="18"/>
      <c r="F782" s="19"/>
      <c r="G782" s="18"/>
      <c r="I782" s="17"/>
      <c r="J782" s="17"/>
    </row>
    <row r="783" spans="4:10" x14ac:dyDescent="0.3">
      <c r="D783" s="17"/>
      <c r="E783" s="18"/>
      <c r="F783" s="19"/>
      <c r="G783" s="18"/>
      <c r="I783" s="17"/>
      <c r="J783" s="17"/>
    </row>
    <row r="784" spans="4:10" x14ac:dyDescent="0.3">
      <c r="D784" s="17"/>
      <c r="E784" s="18"/>
      <c r="F784" s="19"/>
      <c r="G784" s="18"/>
      <c r="I784" s="17"/>
      <c r="J784" s="17"/>
    </row>
    <row r="785" spans="4:10" x14ac:dyDescent="0.3">
      <c r="D785" s="17"/>
      <c r="E785" s="18"/>
      <c r="F785" s="19"/>
      <c r="G785" s="18"/>
      <c r="I785" s="17"/>
      <c r="J785" s="17"/>
    </row>
    <row r="786" spans="4:10" x14ac:dyDescent="0.3">
      <c r="D786" s="17"/>
      <c r="E786" s="18"/>
      <c r="F786" s="19"/>
      <c r="G786" s="18"/>
      <c r="I786" s="17"/>
      <c r="J786" s="17"/>
    </row>
    <row r="787" spans="4:10" x14ac:dyDescent="0.3">
      <c r="D787" s="17"/>
      <c r="E787" s="18"/>
      <c r="F787" s="19"/>
      <c r="G787" s="18"/>
      <c r="I787" s="17"/>
      <c r="J787" s="17"/>
    </row>
    <row r="788" spans="4:10" x14ac:dyDescent="0.3">
      <c r="D788" s="17"/>
      <c r="E788" s="18"/>
      <c r="F788" s="19"/>
      <c r="G788" s="18"/>
      <c r="I788" s="17"/>
      <c r="J788" s="17"/>
    </row>
    <row r="789" spans="4:10" x14ac:dyDescent="0.3">
      <c r="D789" s="17"/>
      <c r="E789" s="18"/>
      <c r="F789" s="19"/>
      <c r="G789" s="18"/>
      <c r="I789" s="17"/>
      <c r="J789" s="17"/>
    </row>
    <row r="790" spans="4:10" x14ac:dyDescent="0.3">
      <c r="D790" s="17"/>
      <c r="E790" s="18"/>
      <c r="F790" s="19"/>
      <c r="G790" s="18"/>
      <c r="I790" s="17"/>
      <c r="J790" s="17"/>
    </row>
    <row r="791" spans="4:10" x14ac:dyDescent="0.3">
      <c r="D791" s="17"/>
      <c r="E791" s="18"/>
      <c r="F791" s="19"/>
      <c r="G791" s="18"/>
      <c r="I791" s="17"/>
      <c r="J791" s="17"/>
    </row>
    <row r="792" spans="4:10" x14ac:dyDescent="0.3">
      <c r="D792" s="17"/>
      <c r="E792" s="18"/>
      <c r="F792" s="19"/>
      <c r="G792" s="18"/>
      <c r="I792" s="17"/>
      <c r="J792" s="17"/>
    </row>
    <row r="793" spans="4:10" x14ac:dyDescent="0.3">
      <c r="D793" s="17"/>
      <c r="E793" s="18"/>
      <c r="F793" s="19"/>
      <c r="G793" s="18"/>
      <c r="I793" s="17"/>
      <c r="J793" s="17"/>
    </row>
    <row r="794" spans="4:10" x14ac:dyDescent="0.3">
      <c r="D794" s="17"/>
      <c r="E794" s="18"/>
      <c r="F794" s="19"/>
      <c r="G794" s="18"/>
      <c r="I794" s="17"/>
      <c r="J794" s="17"/>
    </row>
    <row r="795" spans="4:10" x14ac:dyDescent="0.3">
      <c r="D795" s="17"/>
      <c r="E795" s="18"/>
      <c r="F795" s="19"/>
      <c r="G795" s="18"/>
      <c r="I795" s="17"/>
      <c r="J795" s="17"/>
    </row>
    <row r="796" spans="4:10" x14ac:dyDescent="0.3">
      <c r="D796" s="17"/>
      <c r="E796" s="18"/>
      <c r="F796" s="19"/>
      <c r="G796" s="18"/>
      <c r="I796" s="17"/>
      <c r="J796" s="17"/>
    </row>
    <row r="797" spans="4:10" x14ac:dyDescent="0.3">
      <c r="D797" s="17"/>
      <c r="E797" s="18"/>
      <c r="F797" s="19"/>
      <c r="G797" s="18"/>
      <c r="I797" s="17"/>
      <c r="J797" s="17"/>
    </row>
    <row r="798" spans="4:10" x14ac:dyDescent="0.3">
      <c r="D798" s="17"/>
      <c r="E798" s="18"/>
      <c r="F798" s="19"/>
      <c r="G798" s="18"/>
      <c r="I798" s="17"/>
      <c r="J798" s="17"/>
    </row>
    <row r="799" spans="4:10" x14ac:dyDescent="0.3">
      <c r="D799" s="17"/>
      <c r="E799" s="18"/>
      <c r="F799" s="19"/>
      <c r="G799" s="18"/>
      <c r="I799" s="17"/>
      <c r="J799" s="17"/>
    </row>
    <row r="800" spans="4:10" x14ac:dyDescent="0.3">
      <c r="D800" s="17"/>
      <c r="E800" s="18"/>
      <c r="F800" s="19"/>
      <c r="G800" s="18"/>
      <c r="I800" s="17"/>
      <c r="J800" s="17"/>
    </row>
    <row r="801" spans="4:10" x14ac:dyDescent="0.3">
      <c r="D801" s="17"/>
      <c r="E801" s="18"/>
      <c r="F801" s="19"/>
      <c r="G801" s="18"/>
      <c r="I801" s="17"/>
      <c r="J801" s="17"/>
    </row>
    <row r="802" spans="4:10" x14ac:dyDescent="0.3">
      <c r="D802" s="17"/>
      <c r="E802" s="18"/>
      <c r="F802" s="19"/>
      <c r="G802" s="18"/>
      <c r="I802" s="17"/>
      <c r="J802" s="17"/>
    </row>
    <row r="803" spans="4:10" x14ac:dyDescent="0.3">
      <c r="D803" s="17"/>
      <c r="E803" s="18"/>
      <c r="F803" s="19"/>
      <c r="G803" s="18"/>
      <c r="I803" s="17"/>
      <c r="J803" s="17"/>
    </row>
    <row r="804" spans="4:10" x14ac:dyDescent="0.3">
      <c r="D804" s="17"/>
      <c r="E804" s="18"/>
      <c r="F804" s="19"/>
      <c r="G804" s="18"/>
      <c r="I804" s="17"/>
      <c r="J804" s="17"/>
    </row>
    <row r="805" spans="4:10" x14ac:dyDescent="0.3">
      <c r="D805" s="17"/>
      <c r="E805" s="18"/>
      <c r="F805" s="19"/>
      <c r="G805" s="18"/>
      <c r="I805" s="17"/>
      <c r="J805" s="17"/>
    </row>
    <row r="806" spans="4:10" x14ac:dyDescent="0.3">
      <c r="D806" s="17"/>
      <c r="E806" s="18"/>
      <c r="F806" s="19"/>
      <c r="G806" s="18"/>
      <c r="I806" s="17"/>
      <c r="J806" s="17"/>
    </row>
    <row r="807" spans="4:10" x14ac:dyDescent="0.3">
      <c r="D807" s="17"/>
      <c r="E807" s="18"/>
      <c r="F807" s="19"/>
      <c r="G807" s="18"/>
      <c r="I807" s="17"/>
      <c r="J807" s="17"/>
    </row>
    <row r="808" spans="4:10" x14ac:dyDescent="0.3">
      <c r="D808" s="17"/>
      <c r="E808" s="18"/>
      <c r="F808" s="19"/>
      <c r="G808" s="18"/>
      <c r="I808" s="17"/>
      <c r="J808" s="17"/>
    </row>
    <row r="809" spans="4:10" x14ac:dyDescent="0.3">
      <c r="D809" s="17"/>
      <c r="E809" s="18"/>
      <c r="F809" s="19"/>
      <c r="G809" s="18"/>
      <c r="I809" s="17"/>
      <c r="J809" s="17"/>
    </row>
    <row r="810" spans="4:10" x14ac:dyDescent="0.3">
      <c r="D810" s="17"/>
      <c r="E810" s="18"/>
      <c r="F810" s="19"/>
      <c r="G810" s="18"/>
      <c r="I810" s="17"/>
      <c r="J810" s="17"/>
    </row>
    <row r="811" spans="4:10" x14ac:dyDescent="0.3">
      <c r="D811" s="17"/>
      <c r="E811" s="18"/>
      <c r="F811" s="19"/>
      <c r="G811" s="18"/>
      <c r="I811" s="17"/>
      <c r="J811" s="17"/>
    </row>
    <row r="812" spans="4:10" x14ac:dyDescent="0.3">
      <c r="D812" s="17"/>
      <c r="E812" s="18"/>
      <c r="F812" s="19"/>
      <c r="G812" s="18"/>
      <c r="I812" s="17"/>
      <c r="J812" s="17"/>
    </row>
    <row r="813" spans="4:10" x14ac:dyDescent="0.3">
      <c r="D813" s="17"/>
      <c r="E813" s="18"/>
      <c r="F813" s="19"/>
      <c r="G813" s="18"/>
      <c r="I813" s="17"/>
      <c r="J813" s="17"/>
    </row>
    <row r="814" spans="4:10" x14ac:dyDescent="0.3">
      <c r="D814" s="17"/>
      <c r="E814" s="18"/>
      <c r="F814" s="19"/>
      <c r="G814" s="18"/>
      <c r="I814" s="17"/>
      <c r="J814" s="17"/>
    </row>
    <row r="815" spans="4:10" x14ac:dyDescent="0.3">
      <c r="D815" s="17"/>
      <c r="E815" s="18"/>
      <c r="F815" s="19"/>
      <c r="G815" s="18"/>
      <c r="I815" s="17"/>
      <c r="J815" s="17"/>
    </row>
    <row r="816" spans="4:10" x14ac:dyDescent="0.3">
      <c r="D816" s="17"/>
      <c r="E816" s="18"/>
      <c r="F816" s="19"/>
      <c r="G816" s="18"/>
      <c r="I816" s="17"/>
      <c r="J816" s="17"/>
    </row>
    <row r="817" spans="4:10" x14ac:dyDescent="0.3">
      <c r="D817" s="17"/>
      <c r="E817" s="18"/>
      <c r="F817" s="19"/>
      <c r="G817" s="18"/>
      <c r="I817" s="17"/>
      <c r="J817" s="17"/>
    </row>
    <row r="818" spans="4:10" x14ac:dyDescent="0.3">
      <c r="D818" s="17"/>
      <c r="E818" s="18"/>
      <c r="F818" s="19"/>
      <c r="G818" s="18"/>
      <c r="I818" s="17"/>
      <c r="J818" s="17"/>
    </row>
    <row r="819" spans="4:10" x14ac:dyDescent="0.3">
      <c r="D819" s="17"/>
      <c r="E819" s="18"/>
      <c r="F819" s="19"/>
      <c r="G819" s="18"/>
      <c r="I819" s="17"/>
      <c r="J819" s="17"/>
    </row>
    <row r="820" spans="4:10" x14ac:dyDescent="0.3">
      <c r="D820" s="17"/>
      <c r="E820" s="18"/>
      <c r="F820" s="19"/>
      <c r="G820" s="18"/>
      <c r="I820" s="17"/>
      <c r="J820" s="17"/>
    </row>
    <row r="821" spans="4:10" x14ac:dyDescent="0.3">
      <c r="D821" s="17"/>
      <c r="E821" s="18"/>
      <c r="F821" s="19"/>
      <c r="G821" s="18"/>
      <c r="I821" s="17"/>
      <c r="J821" s="17"/>
    </row>
    <row r="822" spans="4:10" x14ac:dyDescent="0.3">
      <c r="D822" s="17"/>
      <c r="E822" s="18"/>
      <c r="F822" s="19"/>
      <c r="G822" s="18"/>
      <c r="I822" s="17"/>
      <c r="J822" s="17"/>
    </row>
    <row r="823" spans="4:10" x14ac:dyDescent="0.3">
      <c r="D823" s="17"/>
      <c r="E823" s="18"/>
      <c r="F823" s="19"/>
      <c r="G823" s="18"/>
      <c r="I823" s="17"/>
      <c r="J823" s="17"/>
    </row>
    <row r="824" spans="4:10" x14ac:dyDescent="0.3">
      <c r="D824" s="17"/>
      <c r="E824" s="18"/>
      <c r="F824" s="19"/>
      <c r="G824" s="18"/>
      <c r="I824" s="17"/>
      <c r="J824" s="17"/>
    </row>
    <row r="825" spans="4:10" x14ac:dyDescent="0.3">
      <c r="D825" s="17"/>
      <c r="E825" s="18"/>
      <c r="F825" s="19"/>
      <c r="G825" s="18"/>
      <c r="I825" s="17"/>
      <c r="J825" s="17"/>
    </row>
    <row r="826" spans="4:10" x14ac:dyDescent="0.3">
      <c r="D826" s="17"/>
      <c r="E826" s="18"/>
      <c r="F826" s="19"/>
      <c r="G826" s="18"/>
      <c r="I826" s="17"/>
      <c r="J826" s="17"/>
    </row>
    <row r="827" spans="4:10" x14ac:dyDescent="0.3">
      <c r="D827" s="17"/>
      <c r="E827" s="18"/>
      <c r="F827" s="19"/>
      <c r="G827" s="18"/>
      <c r="I827" s="17"/>
      <c r="J827" s="17"/>
    </row>
    <row r="828" spans="4:10" x14ac:dyDescent="0.3">
      <c r="D828" s="17"/>
      <c r="E828" s="18"/>
      <c r="F828" s="19"/>
      <c r="G828" s="18"/>
      <c r="I828" s="17"/>
      <c r="J828" s="17"/>
    </row>
    <row r="829" spans="4:10" x14ac:dyDescent="0.3">
      <c r="D829" s="17"/>
      <c r="E829" s="18"/>
      <c r="F829" s="19"/>
      <c r="G829" s="18"/>
      <c r="I829" s="17"/>
      <c r="J829" s="17"/>
    </row>
    <row r="830" spans="4:10" x14ac:dyDescent="0.3">
      <c r="D830" s="17"/>
      <c r="E830" s="18"/>
      <c r="F830" s="19"/>
      <c r="G830" s="18"/>
      <c r="I830" s="17"/>
      <c r="J830" s="17"/>
    </row>
    <row r="831" spans="4:10" x14ac:dyDescent="0.3">
      <c r="D831" s="17"/>
      <c r="E831" s="18"/>
      <c r="F831" s="19"/>
      <c r="G831" s="18"/>
      <c r="I831" s="17"/>
      <c r="J831" s="17"/>
    </row>
    <row r="832" spans="4:10" x14ac:dyDescent="0.3">
      <c r="D832" s="17"/>
      <c r="E832" s="18"/>
      <c r="F832" s="19"/>
      <c r="G832" s="18"/>
      <c r="I832" s="17"/>
      <c r="J832" s="17"/>
    </row>
    <row r="833" spans="4:10" x14ac:dyDescent="0.3">
      <c r="D833" s="17"/>
      <c r="E833" s="18"/>
      <c r="F833" s="19"/>
      <c r="G833" s="18"/>
      <c r="I833" s="17"/>
      <c r="J833" s="17"/>
    </row>
    <row r="834" spans="4:10" x14ac:dyDescent="0.3">
      <c r="D834" s="17"/>
      <c r="E834" s="18"/>
      <c r="F834" s="19"/>
      <c r="G834" s="18"/>
      <c r="I834" s="17"/>
      <c r="J834" s="17"/>
    </row>
    <row r="835" spans="4:10" x14ac:dyDescent="0.3">
      <c r="D835" s="17"/>
      <c r="E835" s="18"/>
      <c r="F835" s="19"/>
      <c r="G835" s="18"/>
      <c r="I835" s="17"/>
      <c r="J835" s="17"/>
    </row>
    <row r="836" spans="4:10" x14ac:dyDescent="0.3">
      <c r="D836" s="17"/>
      <c r="E836" s="18"/>
      <c r="F836" s="19"/>
      <c r="G836" s="18"/>
      <c r="I836" s="17"/>
      <c r="J836" s="17"/>
    </row>
    <row r="837" spans="4:10" x14ac:dyDescent="0.3">
      <c r="D837" s="17"/>
      <c r="E837" s="18"/>
      <c r="F837" s="19"/>
      <c r="G837" s="18"/>
      <c r="I837" s="17"/>
      <c r="J837" s="17"/>
    </row>
    <row r="838" spans="4:10" x14ac:dyDescent="0.3">
      <c r="D838" s="17"/>
      <c r="E838" s="18"/>
      <c r="F838" s="19"/>
      <c r="G838" s="18"/>
      <c r="I838" s="17"/>
      <c r="J838" s="17"/>
    </row>
    <row r="839" spans="4:10" x14ac:dyDescent="0.3">
      <c r="D839" s="17"/>
      <c r="E839" s="18"/>
      <c r="F839" s="19"/>
      <c r="G839" s="18"/>
      <c r="I839" s="17"/>
      <c r="J839" s="17"/>
    </row>
    <row r="840" spans="4:10" x14ac:dyDescent="0.3">
      <c r="D840" s="17"/>
      <c r="E840" s="18"/>
      <c r="F840" s="19"/>
      <c r="G840" s="18"/>
      <c r="I840" s="17"/>
      <c r="J840" s="17"/>
    </row>
    <row r="841" spans="4:10" x14ac:dyDescent="0.3">
      <c r="D841" s="17"/>
      <c r="E841" s="18"/>
      <c r="F841" s="19"/>
      <c r="G841" s="18"/>
      <c r="I841" s="17"/>
      <c r="J841" s="17"/>
    </row>
    <row r="842" spans="4:10" x14ac:dyDescent="0.3">
      <c r="D842" s="17"/>
      <c r="E842" s="18"/>
      <c r="F842" s="19"/>
      <c r="G842" s="18"/>
      <c r="I842" s="17"/>
      <c r="J842" s="17"/>
    </row>
    <row r="843" spans="4:10" x14ac:dyDescent="0.3">
      <c r="D843" s="17"/>
      <c r="E843" s="18"/>
      <c r="F843" s="19"/>
      <c r="G843" s="18"/>
      <c r="I843" s="17"/>
      <c r="J843" s="17"/>
    </row>
    <row r="844" spans="4:10" x14ac:dyDescent="0.3">
      <c r="D844" s="17"/>
      <c r="E844" s="18"/>
      <c r="F844" s="19"/>
      <c r="G844" s="18"/>
      <c r="I844" s="17"/>
      <c r="J844" s="17"/>
    </row>
    <row r="845" spans="4:10" x14ac:dyDescent="0.3">
      <c r="D845" s="17"/>
      <c r="E845" s="18"/>
      <c r="F845" s="19"/>
      <c r="G845" s="18"/>
      <c r="I845" s="17"/>
      <c r="J845" s="17"/>
    </row>
    <row r="846" spans="4:10" x14ac:dyDescent="0.3">
      <c r="D846" s="17"/>
      <c r="E846" s="18"/>
      <c r="F846" s="19"/>
      <c r="G846" s="18"/>
      <c r="I846" s="17"/>
      <c r="J846" s="17"/>
    </row>
    <row r="847" spans="4:10" x14ac:dyDescent="0.3">
      <c r="D847" s="17"/>
      <c r="E847" s="18"/>
      <c r="F847" s="19"/>
      <c r="G847" s="18"/>
      <c r="I847" s="17"/>
      <c r="J847" s="17"/>
    </row>
    <row r="848" spans="4:10" x14ac:dyDescent="0.3">
      <c r="D848" s="17"/>
      <c r="E848" s="18"/>
      <c r="F848" s="19"/>
      <c r="G848" s="18"/>
      <c r="I848" s="17"/>
      <c r="J848" s="17"/>
    </row>
    <row r="849" spans="4:10" x14ac:dyDescent="0.3">
      <c r="D849" s="17"/>
      <c r="E849" s="18"/>
      <c r="F849" s="19"/>
      <c r="G849" s="18"/>
      <c r="I849" s="17"/>
      <c r="J849" s="17"/>
    </row>
    <row r="850" spans="4:10" x14ac:dyDescent="0.3">
      <c r="D850" s="17"/>
      <c r="E850" s="18"/>
      <c r="F850" s="19"/>
      <c r="G850" s="18"/>
      <c r="I850" s="17"/>
      <c r="J850" s="17"/>
    </row>
    <row r="851" spans="4:10" x14ac:dyDescent="0.3">
      <c r="D851" s="17"/>
      <c r="E851" s="18"/>
      <c r="F851" s="19"/>
      <c r="G851" s="18"/>
      <c r="I851" s="17"/>
      <c r="J851" s="17"/>
    </row>
    <row r="852" spans="4:10" x14ac:dyDescent="0.3">
      <c r="D852" s="17"/>
      <c r="E852" s="18"/>
      <c r="F852" s="19"/>
      <c r="G852" s="18"/>
      <c r="I852" s="17"/>
      <c r="J852" s="17"/>
    </row>
    <row r="853" spans="4:10" x14ac:dyDescent="0.3">
      <c r="D853" s="17"/>
      <c r="E853" s="18"/>
      <c r="F853" s="19"/>
      <c r="G853" s="18"/>
      <c r="I853" s="17"/>
      <c r="J853" s="17"/>
    </row>
    <row r="854" spans="4:10" x14ac:dyDescent="0.3">
      <c r="D854" s="17"/>
      <c r="E854" s="18"/>
      <c r="F854" s="19"/>
      <c r="G854" s="18"/>
      <c r="I854" s="17"/>
      <c r="J854" s="17"/>
    </row>
    <row r="855" spans="4:10" x14ac:dyDescent="0.3">
      <c r="D855" s="17"/>
      <c r="E855" s="18"/>
      <c r="F855" s="19"/>
      <c r="G855" s="18"/>
      <c r="I855" s="17"/>
      <c r="J855" s="17"/>
    </row>
    <row r="856" spans="4:10" x14ac:dyDescent="0.3">
      <c r="D856" s="17"/>
      <c r="E856" s="18"/>
      <c r="F856" s="19"/>
      <c r="G856" s="18"/>
      <c r="I856" s="17"/>
      <c r="J856" s="17"/>
    </row>
    <row r="857" spans="4:10" x14ac:dyDescent="0.3">
      <c r="D857" s="17"/>
      <c r="E857" s="18"/>
      <c r="F857" s="19"/>
      <c r="G857" s="18"/>
      <c r="I857" s="17"/>
      <c r="J857" s="17"/>
    </row>
    <row r="858" spans="4:10" x14ac:dyDescent="0.3">
      <c r="D858" s="17"/>
      <c r="E858" s="18"/>
      <c r="F858" s="19"/>
      <c r="G858" s="18"/>
      <c r="I858" s="17"/>
      <c r="J858" s="17"/>
    </row>
    <row r="859" spans="4:10" x14ac:dyDescent="0.3">
      <c r="D859" s="17"/>
      <c r="E859" s="18"/>
      <c r="F859" s="19"/>
      <c r="G859" s="18"/>
      <c r="I859" s="17"/>
      <c r="J859" s="17"/>
    </row>
    <row r="860" spans="4:10" x14ac:dyDescent="0.3">
      <c r="D860" s="17"/>
      <c r="E860" s="18"/>
      <c r="F860" s="19"/>
      <c r="G860" s="18"/>
      <c r="I860" s="17"/>
      <c r="J860" s="17"/>
    </row>
    <row r="861" spans="4:10" x14ac:dyDescent="0.3">
      <c r="D861" s="17"/>
      <c r="E861" s="18"/>
      <c r="F861" s="19"/>
      <c r="G861" s="18"/>
      <c r="I861" s="17"/>
      <c r="J861" s="17"/>
    </row>
    <row r="862" spans="4:10" x14ac:dyDescent="0.3">
      <c r="D862" s="17"/>
      <c r="E862" s="18"/>
      <c r="F862" s="19"/>
      <c r="G862" s="18"/>
      <c r="I862" s="17"/>
      <c r="J862" s="17"/>
    </row>
    <row r="863" spans="4:10" x14ac:dyDescent="0.3">
      <c r="D863" s="17"/>
      <c r="E863" s="18"/>
      <c r="F863" s="19"/>
      <c r="G863" s="18"/>
      <c r="I863" s="17"/>
      <c r="J863" s="17"/>
    </row>
    <row r="864" spans="4:10" x14ac:dyDescent="0.3">
      <c r="D864" s="17"/>
      <c r="E864" s="18"/>
      <c r="F864" s="19"/>
      <c r="G864" s="18"/>
      <c r="I864" s="17"/>
      <c r="J864" s="17"/>
    </row>
    <row r="865" spans="4:10" x14ac:dyDescent="0.3">
      <c r="D865" s="17"/>
      <c r="E865" s="18"/>
      <c r="F865" s="19"/>
      <c r="G865" s="18"/>
      <c r="I865" s="17"/>
      <c r="J865" s="17"/>
    </row>
    <row r="866" spans="4:10" x14ac:dyDescent="0.3">
      <c r="D866" s="17"/>
      <c r="E866" s="18"/>
      <c r="F866" s="19"/>
      <c r="G866" s="18"/>
      <c r="I866" s="17"/>
      <c r="J866" s="17"/>
    </row>
    <row r="867" spans="4:10" x14ac:dyDescent="0.3">
      <c r="D867" s="17"/>
      <c r="E867" s="18"/>
      <c r="F867" s="19"/>
      <c r="G867" s="18"/>
      <c r="I867" s="17"/>
      <c r="J867" s="17"/>
    </row>
    <row r="868" spans="4:10" x14ac:dyDescent="0.3">
      <c r="D868" s="17"/>
      <c r="E868" s="18"/>
      <c r="F868" s="19"/>
      <c r="G868" s="18"/>
      <c r="I868" s="17"/>
      <c r="J868" s="17"/>
    </row>
    <row r="869" spans="4:10" x14ac:dyDescent="0.3">
      <c r="D869" s="17"/>
      <c r="E869" s="18"/>
      <c r="F869" s="19"/>
      <c r="G869" s="18"/>
      <c r="I869" s="17"/>
      <c r="J869" s="17"/>
    </row>
    <row r="870" spans="4:10" x14ac:dyDescent="0.3">
      <c r="D870" s="17"/>
      <c r="E870" s="18"/>
      <c r="F870" s="19"/>
      <c r="G870" s="18"/>
      <c r="I870" s="17"/>
      <c r="J870" s="17"/>
    </row>
    <row r="871" spans="4:10" x14ac:dyDescent="0.3">
      <c r="D871" s="17"/>
      <c r="E871" s="18"/>
      <c r="F871" s="19"/>
      <c r="G871" s="18"/>
      <c r="I871" s="17"/>
      <c r="J871" s="17"/>
    </row>
    <row r="872" spans="4:10" x14ac:dyDescent="0.3">
      <c r="D872" s="17"/>
      <c r="E872" s="18"/>
      <c r="F872" s="19"/>
      <c r="G872" s="18"/>
      <c r="I872" s="17"/>
      <c r="J872" s="17"/>
    </row>
    <row r="873" spans="4:10" x14ac:dyDescent="0.3">
      <c r="D873" s="17"/>
      <c r="E873" s="18"/>
      <c r="F873" s="19"/>
      <c r="G873" s="18"/>
      <c r="I873" s="17"/>
      <c r="J873" s="17"/>
    </row>
    <row r="874" spans="4:10" x14ac:dyDescent="0.3">
      <c r="D874" s="17"/>
      <c r="E874" s="18"/>
      <c r="F874" s="19"/>
      <c r="G874" s="18"/>
      <c r="I874" s="17"/>
      <c r="J874" s="17"/>
    </row>
    <row r="875" spans="4:10" x14ac:dyDescent="0.3">
      <c r="D875" s="17"/>
      <c r="E875" s="18"/>
      <c r="F875" s="19"/>
      <c r="G875" s="18"/>
      <c r="I875" s="17"/>
      <c r="J875" s="17"/>
    </row>
    <row r="876" spans="4:10" x14ac:dyDescent="0.3">
      <c r="D876" s="17"/>
      <c r="E876" s="18"/>
      <c r="F876" s="19"/>
      <c r="G876" s="18"/>
      <c r="I876" s="17"/>
      <c r="J876" s="17"/>
    </row>
    <row r="877" spans="4:10" x14ac:dyDescent="0.3">
      <c r="D877" s="17"/>
      <c r="E877" s="18"/>
      <c r="F877" s="19"/>
      <c r="G877" s="18"/>
      <c r="I877" s="17"/>
      <c r="J877" s="17"/>
    </row>
    <row r="878" spans="4:10" x14ac:dyDescent="0.3">
      <c r="D878" s="17"/>
      <c r="E878" s="18"/>
      <c r="F878" s="19"/>
      <c r="G878" s="18"/>
      <c r="I878" s="17"/>
      <c r="J878" s="17"/>
    </row>
    <row r="879" spans="4:10" x14ac:dyDescent="0.3">
      <c r="D879" s="17"/>
      <c r="E879" s="18"/>
      <c r="F879" s="19"/>
      <c r="G879" s="18"/>
      <c r="I879" s="17"/>
      <c r="J879" s="17"/>
    </row>
    <row r="880" spans="4:10" x14ac:dyDescent="0.3">
      <c r="D880" s="17"/>
      <c r="E880" s="18"/>
      <c r="F880" s="19"/>
      <c r="G880" s="18"/>
      <c r="I880" s="17"/>
      <c r="J880" s="17"/>
    </row>
    <row r="881" spans="4:10" x14ac:dyDescent="0.3">
      <c r="D881" s="17"/>
      <c r="E881" s="18"/>
      <c r="F881" s="19"/>
      <c r="G881" s="18"/>
      <c r="I881" s="17"/>
      <c r="J881" s="17"/>
    </row>
    <row r="882" spans="4:10" x14ac:dyDescent="0.3">
      <c r="D882" s="17"/>
      <c r="E882" s="18"/>
      <c r="F882" s="19"/>
      <c r="G882" s="18"/>
      <c r="I882" s="17"/>
      <c r="J882" s="17"/>
    </row>
    <row r="883" spans="4:10" x14ac:dyDescent="0.3">
      <c r="D883" s="17"/>
      <c r="E883" s="18"/>
      <c r="F883" s="19"/>
      <c r="G883" s="18"/>
      <c r="I883" s="17"/>
      <c r="J883" s="17"/>
    </row>
    <row r="884" spans="4:10" x14ac:dyDescent="0.3">
      <c r="D884" s="17"/>
      <c r="E884" s="18"/>
      <c r="F884" s="19"/>
      <c r="G884" s="18"/>
      <c r="I884" s="17"/>
      <c r="J884" s="17"/>
    </row>
    <row r="885" spans="4:10" x14ac:dyDescent="0.3">
      <c r="D885" s="17"/>
      <c r="E885" s="18"/>
      <c r="F885" s="19"/>
      <c r="G885" s="18"/>
      <c r="I885" s="17"/>
      <c r="J885" s="17"/>
    </row>
    <row r="886" spans="4:10" x14ac:dyDescent="0.3">
      <c r="D886" s="17"/>
      <c r="E886" s="18"/>
      <c r="F886" s="19"/>
      <c r="G886" s="18"/>
      <c r="I886" s="17"/>
      <c r="J886" s="17"/>
    </row>
    <row r="887" spans="4:10" x14ac:dyDescent="0.3">
      <c r="D887" s="17"/>
      <c r="E887" s="18"/>
      <c r="F887" s="19"/>
      <c r="G887" s="18"/>
      <c r="I887" s="17"/>
      <c r="J887" s="17"/>
    </row>
    <row r="888" spans="4:10" x14ac:dyDescent="0.3">
      <c r="D888" s="17"/>
      <c r="E888" s="18"/>
      <c r="F888" s="19"/>
      <c r="G888" s="18"/>
      <c r="I888" s="17"/>
      <c r="J888" s="17"/>
    </row>
    <row r="889" spans="4:10" x14ac:dyDescent="0.3">
      <c r="D889" s="17"/>
      <c r="E889" s="18"/>
      <c r="F889" s="19"/>
      <c r="G889" s="18"/>
      <c r="I889" s="17"/>
      <c r="J889" s="17"/>
    </row>
    <row r="890" spans="4:10" x14ac:dyDescent="0.3">
      <c r="D890" s="17"/>
      <c r="E890" s="18"/>
      <c r="F890" s="19"/>
      <c r="G890" s="18"/>
      <c r="I890" s="17"/>
      <c r="J890" s="17"/>
    </row>
    <row r="891" spans="4:10" x14ac:dyDescent="0.3">
      <c r="D891" s="17"/>
      <c r="E891" s="18"/>
      <c r="F891" s="19"/>
      <c r="G891" s="18"/>
      <c r="I891" s="17"/>
      <c r="J891" s="17"/>
    </row>
    <row r="892" spans="4:10" x14ac:dyDescent="0.3">
      <c r="D892" s="17"/>
      <c r="E892" s="18"/>
      <c r="F892" s="19"/>
      <c r="G892" s="18"/>
      <c r="I892" s="17"/>
      <c r="J892" s="17"/>
    </row>
    <row r="893" spans="4:10" x14ac:dyDescent="0.3">
      <c r="D893" s="17"/>
      <c r="E893" s="18"/>
      <c r="F893" s="19"/>
      <c r="G893" s="18"/>
      <c r="I893" s="17"/>
      <c r="J893" s="17"/>
    </row>
    <row r="894" spans="4:10" x14ac:dyDescent="0.3">
      <c r="D894" s="17"/>
      <c r="E894" s="18"/>
      <c r="F894" s="19"/>
      <c r="G894" s="18"/>
      <c r="I894" s="17"/>
      <c r="J894" s="17"/>
    </row>
    <row r="895" spans="4:10" x14ac:dyDescent="0.3">
      <c r="D895" s="17"/>
      <c r="E895" s="18"/>
      <c r="F895" s="19"/>
      <c r="G895" s="18"/>
      <c r="I895" s="17"/>
      <c r="J895" s="17"/>
    </row>
    <row r="896" spans="4:10" x14ac:dyDescent="0.3">
      <c r="D896" s="17"/>
      <c r="E896" s="18"/>
      <c r="F896" s="19"/>
      <c r="G896" s="18"/>
      <c r="I896" s="17"/>
      <c r="J896" s="17"/>
    </row>
    <row r="897" spans="4:10" x14ac:dyDescent="0.3">
      <c r="D897" s="17"/>
      <c r="E897" s="18"/>
      <c r="F897" s="19"/>
      <c r="G897" s="18"/>
      <c r="I897" s="17"/>
      <c r="J897" s="17"/>
    </row>
    <row r="898" spans="4:10" x14ac:dyDescent="0.3">
      <c r="D898" s="17"/>
      <c r="E898" s="18"/>
      <c r="F898" s="19"/>
      <c r="G898" s="18"/>
      <c r="I898" s="17"/>
      <c r="J898" s="17"/>
    </row>
    <row r="899" spans="4:10" x14ac:dyDescent="0.3">
      <c r="D899" s="17"/>
      <c r="E899" s="18"/>
      <c r="F899" s="19"/>
      <c r="G899" s="18"/>
      <c r="I899" s="17"/>
      <c r="J899" s="17"/>
    </row>
    <row r="900" spans="4:10" x14ac:dyDescent="0.3">
      <c r="D900" s="17"/>
      <c r="E900" s="18"/>
      <c r="F900" s="19"/>
      <c r="G900" s="18"/>
      <c r="I900" s="17"/>
      <c r="J900" s="17"/>
    </row>
    <row r="901" spans="4:10" x14ac:dyDescent="0.3">
      <c r="D901" s="17"/>
      <c r="E901" s="18"/>
      <c r="F901" s="19"/>
      <c r="G901" s="18"/>
      <c r="I901" s="17"/>
      <c r="J901" s="17"/>
    </row>
    <row r="902" spans="4:10" x14ac:dyDescent="0.3">
      <c r="D902" s="17"/>
      <c r="E902" s="18"/>
      <c r="F902" s="19"/>
      <c r="G902" s="18"/>
      <c r="I902" s="17"/>
      <c r="J902" s="17"/>
    </row>
    <row r="903" spans="4:10" x14ac:dyDescent="0.3">
      <c r="D903" s="17"/>
      <c r="E903" s="18"/>
      <c r="F903" s="19"/>
      <c r="G903" s="18"/>
      <c r="I903" s="17"/>
      <c r="J903" s="17"/>
    </row>
    <row r="904" spans="4:10" x14ac:dyDescent="0.3">
      <c r="D904" s="17"/>
      <c r="E904" s="18"/>
      <c r="F904" s="19"/>
      <c r="G904" s="18"/>
      <c r="I904" s="17"/>
      <c r="J904" s="17"/>
    </row>
    <row r="905" spans="4:10" x14ac:dyDescent="0.3">
      <c r="D905" s="17"/>
      <c r="E905" s="18"/>
      <c r="F905" s="19"/>
      <c r="G905" s="18"/>
      <c r="I905" s="17"/>
      <c r="J905" s="17"/>
    </row>
    <row r="906" spans="4:10" x14ac:dyDescent="0.3">
      <c r="D906" s="17"/>
      <c r="E906" s="18"/>
      <c r="F906" s="19"/>
      <c r="G906" s="18"/>
      <c r="I906" s="17"/>
      <c r="J906" s="17"/>
    </row>
    <row r="907" spans="4:10" x14ac:dyDescent="0.3">
      <c r="D907" s="17"/>
      <c r="E907" s="18"/>
      <c r="F907" s="19"/>
      <c r="G907" s="18"/>
      <c r="I907" s="17"/>
      <c r="J907" s="17"/>
    </row>
    <row r="908" spans="4:10" x14ac:dyDescent="0.3">
      <c r="D908" s="17"/>
      <c r="E908" s="18"/>
      <c r="F908" s="19"/>
      <c r="G908" s="18"/>
      <c r="I908" s="17"/>
      <c r="J908" s="17"/>
    </row>
    <row r="909" spans="4:10" x14ac:dyDescent="0.3">
      <c r="D909" s="17"/>
      <c r="E909" s="18"/>
      <c r="F909" s="19"/>
      <c r="G909" s="18"/>
      <c r="I909" s="17"/>
      <c r="J909" s="17"/>
    </row>
    <row r="910" spans="4:10" x14ac:dyDescent="0.3">
      <c r="D910" s="17"/>
      <c r="E910" s="18"/>
      <c r="F910" s="19"/>
      <c r="G910" s="18"/>
      <c r="I910" s="17"/>
      <c r="J910" s="17"/>
    </row>
    <row r="911" spans="4:10" x14ac:dyDescent="0.3">
      <c r="D911" s="17"/>
      <c r="E911" s="18"/>
      <c r="F911" s="19"/>
      <c r="G911" s="18"/>
      <c r="I911" s="17"/>
      <c r="J911" s="17"/>
    </row>
    <row r="912" spans="4:10" x14ac:dyDescent="0.3">
      <c r="D912" s="17"/>
      <c r="E912" s="18"/>
      <c r="F912" s="19"/>
      <c r="G912" s="18"/>
      <c r="I912" s="17"/>
      <c r="J912" s="17"/>
    </row>
    <row r="913" spans="4:10" x14ac:dyDescent="0.3">
      <c r="D913" s="17"/>
      <c r="E913" s="18"/>
      <c r="F913" s="19"/>
      <c r="G913" s="18"/>
      <c r="I913" s="17"/>
      <c r="J913" s="17"/>
    </row>
    <row r="914" spans="4:10" x14ac:dyDescent="0.3">
      <c r="D914" s="17"/>
      <c r="E914" s="18"/>
      <c r="F914" s="19"/>
      <c r="G914" s="18"/>
      <c r="I914" s="17"/>
      <c r="J914" s="17"/>
    </row>
    <row r="915" spans="4:10" x14ac:dyDescent="0.3">
      <c r="D915" s="17"/>
      <c r="E915" s="18"/>
      <c r="F915" s="19"/>
      <c r="G915" s="18"/>
      <c r="I915" s="17"/>
      <c r="J915" s="17"/>
    </row>
    <row r="916" spans="4:10" x14ac:dyDescent="0.3">
      <c r="D916" s="17"/>
      <c r="E916" s="18"/>
      <c r="F916" s="19"/>
      <c r="G916" s="18"/>
      <c r="I916" s="17"/>
      <c r="J916" s="17"/>
    </row>
    <row r="917" spans="4:10" x14ac:dyDescent="0.3">
      <c r="D917" s="17"/>
      <c r="E917" s="18"/>
      <c r="F917" s="19"/>
      <c r="G917" s="18"/>
      <c r="I917" s="17"/>
      <c r="J917" s="17"/>
    </row>
    <row r="918" spans="4:10" x14ac:dyDescent="0.3">
      <c r="D918" s="17"/>
      <c r="E918" s="18"/>
      <c r="F918" s="19"/>
      <c r="G918" s="18"/>
      <c r="I918" s="17"/>
      <c r="J918" s="17"/>
    </row>
    <row r="919" spans="4:10" x14ac:dyDescent="0.3">
      <c r="D919" s="17"/>
      <c r="E919" s="18"/>
      <c r="F919" s="19"/>
      <c r="G919" s="18"/>
      <c r="I919" s="17"/>
      <c r="J919" s="17"/>
    </row>
    <row r="920" spans="4:10" x14ac:dyDescent="0.3">
      <c r="D920" s="17"/>
      <c r="E920" s="18"/>
      <c r="F920" s="19"/>
      <c r="G920" s="18"/>
      <c r="I920" s="17"/>
      <c r="J920" s="17"/>
    </row>
    <row r="921" spans="4:10" x14ac:dyDescent="0.3">
      <c r="D921" s="17"/>
      <c r="E921" s="18"/>
      <c r="F921" s="19"/>
      <c r="G921" s="18"/>
      <c r="I921" s="17"/>
      <c r="J921" s="17"/>
    </row>
    <row r="922" spans="4:10" x14ac:dyDescent="0.3">
      <c r="D922" s="17"/>
      <c r="E922" s="18"/>
      <c r="F922" s="19"/>
      <c r="G922" s="18"/>
      <c r="I922" s="17"/>
      <c r="J922" s="17"/>
    </row>
    <row r="923" spans="4:10" x14ac:dyDescent="0.3">
      <c r="D923" s="17"/>
      <c r="E923" s="18"/>
      <c r="F923" s="19"/>
      <c r="G923" s="18"/>
      <c r="I923" s="17"/>
      <c r="J923" s="17"/>
    </row>
    <row r="924" spans="4:10" x14ac:dyDescent="0.3">
      <c r="D924" s="17"/>
      <c r="E924" s="18"/>
      <c r="F924" s="19"/>
      <c r="G924" s="18"/>
      <c r="I924" s="17"/>
      <c r="J924" s="17"/>
    </row>
    <row r="925" spans="4:10" x14ac:dyDescent="0.3">
      <c r="D925" s="17"/>
      <c r="E925" s="18"/>
      <c r="F925" s="19"/>
      <c r="G925" s="18"/>
      <c r="I925" s="17"/>
      <c r="J925" s="17"/>
    </row>
    <row r="926" spans="4:10" x14ac:dyDescent="0.3">
      <c r="D926" s="17"/>
      <c r="E926" s="18"/>
      <c r="F926" s="19"/>
      <c r="G926" s="18"/>
      <c r="I926" s="17"/>
      <c r="J926" s="17"/>
    </row>
    <row r="927" spans="4:10" x14ac:dyDescent="0.3">
      <c r="D927" s="17"/>
      <c r="E927" s="18"/>
      <c r="F927" s="19"/>
      <c r="G927" s="18"/>
      <c r="I927" s="17"/>
      <c r="J927" s="17"/>
    </row>
    <row r="928" spans="4:10" x14ac:dyDescent="0.3">
      <c r="D928" s="17"/>
      <c r="E928" s="18"/>
      <c r="F928" s="19"/>
      <c r="G928" s="18"/>
      <c r="I928" s="17"/>
      <c r="J928" s="17"/>
    </row>
    <row r="929" spans="4:10" x14ac:dyDescent="0.3">
      <c r="D929" s="17"/>
      <c r="E929" s="18"/>
      <c r="F929" s="19"/>
      <c r="G929" s="18"/>
      <c r="I929" s="17"/>
      <c r="J929" s="17"/>
    </row>
    <row r="930" spans="4:10" x14ac:dyDescent="0.3">
      <c r="D930" s="17"/>
      <c r="E930" s="18"/>
      <c r="F930" s="19"/>
      <c r="G930" s="18"/>
      <c r="I930" s="17"/>
      <c r="J930" s="17"/>
    </row>
    <row r="931" spans="4:10" x14ac:dyDescent="0.3">
      <c r="D931" s="17"/>
      <c r="E931" s="18"/>
      <c r="F931" s="19"/>
      <c r="G931" s="18"/>
      <c r="I931" s="17"/>
      <c r="J931" s="17"/>
    </row>
    <row r="932" spans="4:10" x14ac:dyDescent="0.3">
      <c r="D932" s="17"/>
      <c r="E932" s="18"/>
      <c r="F932" s="19"/>
      <c r="G932" s="18"/>
      <c r="I932" s="17"/>
      <c r="J932" s="17"/>
    </row>
    <row r="933" spans="4:10" x14ac:dyDescent="0.3">
      <c r="D933" s="17"/>
      <c r="E933" s="18"/>
      <c r="F933" s="19"/>
      <c r="G933" s="18"/>
      <c r="I933" s="17"/>
      <c r="J933" s="17"/>
    </row>
    <row r="934" spans="4:10" x14ac:dyDescent="0.3">
      <c r="D934" s="17"/>
      <c r="E934" s="18"/>
      <c r="F934" s="19"/>
      <c r="G934" s="18"/>
      <c r="I934" s="17"/>
      <c r="J934" s="17"/>
    </row>
    <row r="935" spans="4:10" x14ac:dyDescent="0.3">
      <c r="D935" s="17"/>
      <c r="E935" s="18"/>
      <c r="F935" s="19"/>
      <c r="G935" s="18"/>
      <c r="I935" s="17"/>
      <c r="J935" s="17"/>
    </row>
    <row r="936" spans="4:10" x14ac:dyDescent="0.3">
      <c r="D936" s="17"/>
      <c r="E936" s="18"/>
      <c r="F936" s="19"/>
      <c r="G936" s="18"/>
      <c r="I936" s="17"/>
      <c r="J936" s="17"/>
    </row>
    <row r="937" spans="4:10" x14ac:dyDescent="0.3">
      <c r="D937" s="17"/>
      <c r="E937" s="18"/>
      <c r="F937" s="19"/>
      <c r="G937" s="18"/>
      <c r="I937" s="17"/>
      <c r="J937" s="17"/>
    </row>
    <row r="938" spans="4:10" x14ac:dyDescent="0.3">
      <c r="D938" s="17"/>
      <c r="E938" s="18"/>
      <c r="F938" s="19"/>
      <c r="G938" s="18"/>
      <c r="I938" s="17"/>
      <c r="J938" s="17"/>
    </row>
    <row r="939" spans="4:10" x14ac:dyDescent="0.3">
      <c r="D939" s="17"/>
      <c r="E939" s="18"/>
      <c r="F939" s="19"/>
      <c r="G939" s="18"/>
      <c r="I939" s="17"/>
      <c r="J939" s="17"/>
    </row>
    <row r="940" spans="4:10" x14ac:dyDescent="0.3">
      <c r="D940" s="17"/>
      <c r="E940" s="18"/>
      <c r="F940" s="19"/>
      <c r="G940" s="18"/>
      <c r="I940" s="17"/>
      <c r="J940" s="17"/>
    </row>
    <row r="941" spans="4:10" x14ac:dyDescent="0.3">
      <c r="D941" s="17"/>
      <c r="E941" s="18"/>
      <c r="F941" s="19"/>
      <c r="G941" s="18"/>
      <c r="I941" s="17"/>
      <c r="J941" s="17"/>
    </row>
    <row r="942" spans="4:10" x14ac:dyDescent="0.3">
      <c r="D942" s="17"/>
      <c r="E942" s="18"/>
      <c r="F942" s="19"/>
      <c r="G942" s="18"/>
      <c r="I942" s="17"/>
      <c r="J942" s="17"/>
    </row>
    <row r="943" spans="4:10" x14ac:dyDescent="0.3">
      <c r="D943" s="17"/>
      <c r="E943" s="18"/>
      <c r="F943" s="19"/>
      <c r="G943" s="18"/>
      <c r="I943" s="17"/>
      <c r="J943" s="17"/>
    </row>
    <row r="944" spans="4:10" x14ac:dyDescent="0.3">
      <c r="D944" s="17"/>
      <c r="E944" s="18"/>
      <c r="F944" s="19"/>
      <c r="G944" s="18"/>
      <c r="I944" s="17"/>
      <c r="J944" s="17"/>
    </row>
    <row r="945" spans="4:10" x14ac:dyDescent="0.3">
      <c r="D945" s="17"/>
      <c r="E945" s="18"/>
      <c r="F945" s="19"/>
      <c r="G945" s="18"/>
      <c r="I945" s="17"/>
      <c r="J945" s="17"/>
    </row>
    <row r="946" spans="4:10" x14ac:dyDescent="0.3">
      <c r="D946" s="17"/>
      <c r="E946" s="18"/>
      <c r="F946" s="19"/>
      <c r="G946" s="18"/>
      <c r="I946" s="17"/>
      <c r="J946" s="17"/>
    </row>
    <row r="947" spans="4:10" x14ac:dyDescent="0.3">
      <c r="D947" s="17"/>
      <c r="E947" s="18"/>
      <c r="F947" s="19"/>
      <c r="G947" s="18"/>
      <c r="I947" s="17"/>
      <c r="J947" s="17"/>
    </row>
    <row r="948" spans="4:10" x14ac:dyDescent="0.3">
      <c r="D948" s="17"/>
      <c r="E948" s="18"/>
      <c r="F948" s="19"/>
      <c r="G948" s="18"/>
      <c r="I948" s="17"/>
      <c r="J948" s="17"/>
    </row>
    <row r="949" spans="4:10" x14ac:dyDescent="0.3">
      <c r="D949" s="17"/>
      <c r="E949" s="18"/>
      <c r="F949" s="19"/>
      <c r="G949" s="18"/>
      <c r="I949" s="17"/>
      <c r="J949" s="17"/>
    </row>
    <row r="950" spans="4:10" x14ac:dyDescent="0.3">
      <c r="D950" s="17"/>
      <c r="E950" s="18"/>
      <c r="F950" s="19"/>
      <c r="G950" s="18"/>
      <c r="I950" s="17"/>
      <c r="J950" s="17"/>
    </row>
    <row r="951" spans="4:10" x14ac:dyDescent="0.3">
      <c r="D951" s="17"/>
      <c r="E951" s="18"/>
      <c r="F951" s="19"/>
      <c r="G951" s="18"/>
      <c r="I951" s="17"/>
      <c r="J951" s="17"/>
    </row>
    <row r="952" spans="4:10" x14ac:dyDescent="0.3">
      <c r="D952" s="17"/>
      <c r="E952" s="18"/>
      <c r="F952" s="19"/>
      <c r="G952" s="18"/>
      <c r="I952" s="17"/>
      <c r="J952" s="17"/>
    </row>
    <row r="953" spans="4:10" x14ac:dyDescent="0.3">
      <c r="D953" s="17"/>
      <c r="E953" s="18"/>
      <c r="F953" s="19"/>
      <c r="G953" s="18"/>
      <c r="I953" s="17"/>
      <c r="J953" s="17"/>
    </row>
    <row r="954" spans="4:10" x14ac:dyDescent="0.3">
      <c r="D954" s="17"/>
      <c r="E954" s="18"/>
      <c r="F954" s="19"/>
      <c r="G954" s="18"/>
      <c r="I954" s="17"/>
      <c r="J954" s="17"/>
    </row>
    <row r="955" spans="4:10" x14ac:dyDescent="0.3">
      <c r="D955" s="17"/>
      <c r="E955" s="18"/>
      <c r="F955" s="19"/>
      <c r="G955" s="18"/>
      <c r="I955" s="17"/>
      <c r="J955" s="17"/>
    </row>
    <row r="956" spans="4:10" x14ac:dyDescent="0.3">
      <c r="D956" s="17"/>
      <c r="E956" s="18"/>
      <c r="F956" s="19"/>
      <c r="G956" s="18"/>
      <c r="I956" s="17"/>
      <c r="J956" s="17"/>
    </row>
    <row r="957" spans="4:10" x14ac:dyDescent="0.3">
      <c r="D957" s="17"/>
      <c r="E957" s="18"/>
      <c r="F957" s="19"/>
      <c r="G957" s="18"/>
      <c r="I957" s="17"/>
      <c r="J957" s="17"/>
    </row>
    <row r="958" spans="4:10" x14ac:dyDescent="0.3">
      <c r="D958" s="17"/>
      <c r="E958" s="18"/>
      <c r="F958" s="19"/>
      <c r="G958" s="18"/>
      <c r="I958" s="17"/>
      <c r="J958" s="17"/>
    </row>
    <row r="959" spans="4:10" x14ac:dyDescent="0.3">
      <c r="D959" s="17"/>
      <c r="E959" s="18"/>
      <c r="F959" s="19"/>
      <c r="G959" s="18"/>
      <c r="I959" s="17"/>
      <c r="J959" s="17"/>
    </row>
    <row r="960" spans="4:10" x14ac:dyDescent="0.3">
      <c r="D960" s="17"/>
      <c r="E960" s="18"/>
      <c r="F960" s="19"/>
      <c r="G960" s="18"/>
      <c r="I960" s="17"/>
      <c r="J960" s="17"/>
    </row>
    <row r="961" spans="4:10" x14ac:dyDescent="0.3">
      <c r="D961" s="17"/>
      <c r="E961" s="18"/>
      <c r="F961" s="19"/>
      <c r="G961" s="18"/>
      <c r="I961" s="17"/>
      <c r="J961" s="17"/>
    </row>
    <row r="962" spans="4:10" x14ac:dyDescent="0.3">
      <c r="D962" s="17"/>
      <c r="E962" s="18"/>
      <c r="F962" s="19"/>
      <c r="G962" s="18"/>
      <c r="I962" s="17"/>
      <c r="J962" s="17"/>
    </row>
    <row r="963" spans="4:10" x14ac:dyDescent="0.3">
      <c r="D963" s="17"/>
      <c r="E963" s="18"/>
      <c r="F963" s="19"/>
      <c r="G963" s="18"/>
      <c r="I963" s="17"/>
      <c r="J963" s="17"/>
    </row>
    <row r="964" spans="4:10" x14ac:dyDescent="0.3">
      <c r="D964" s="17"/>
      <c r="E964" s="18"/>
      <c r="F964" s="19"/>
      <c r="G964" s="18"/>
      <c r="I964" s="17"/>
      <c r="J964" s="17"/>
    </row>
    <row r="965" spans="4:10" x14ac:dyDescent="0.3">
      <c r="D965" s="17"/>
      <c r="E965" s="18"/>
      <c r="F965" s="19"/>
      <c r="G965" s="18"/>
      <c r="I965" s="17"/>
      <c r="J965" s="17"/>
    </row>
    <row r="966" spans="4:10" x14ac:dyDescent="0.3">
      <c r="D966" s="17"/>
      <c r="E966" s="18"/>
      <c r="F966" s="19"/>
      <c r="G966" s="18"/>
      <c r="I966" s="17"/>
      <c r="J966" s="17"/>
    </row>
    <row r="967" spans="4:10" x14ac:dyDescent="0.3">
      <c r="D967" s="17"/>
      <c r="E967" s="18"/>
      <c r="F967" s="19"/>
      <c r="G967" s="18"/>
      <c r="I967" s="17"/>
      <c r="J967" s="17"/>
    </row>
    <row r="968" spans="4:10" x14ac:dyDescent="0.3">
      <c r="D968" s="17"/>
      <c r="E968" s="18"/>
      <c r="F968" s="19"/>
      <c r="G968" s="18"/>
      <c r="I968" s="17"/>
      <c r="J968" s="17"/>
    </row>
    <row r="969" spans="4:10" x14ac:dyDescent="0.3">
      <c r="D969" s="17"/>
      <c r="E969" s="18"/>
      <c r="F969" s="19"/>
      <c r="G969" s="18"/>
      <c r="I969" s="17"/>
    </row>
    <row r="970" spans="4:10" x14ac:dyDescent="0.3">
      <c r="G970" s="22"/>
    </row>
    <row r="972" spans="4:10" x14ac:dyDescent="0.3">
      <c r="G972" s="22"/>
    </row>
    <row r="974" spans="4:10" x14ac:dyDescent="0.3">
      <c r="G974" s="22"/>
    </row>
    <row r="975" spans="4:10" x14ac:dyDescent="0.3">
      <c r="G975" s="22"/>
    </row>
    <row r="976" spans="4:10" x14ac:dyDescent="0.3">
      <c r="G976" s="22"/>
    </row>
    <row r="977" spans="7:7" x14ac:dyDescent="0.3">
      <c r="G977" s="22"/>
    </row>
    <row r="978" spans="7:7" x14ac:dyDescent="0.3">
      <c r="G978" s="22"/>
    </row>
    <row r="979" spans="7:7" x14ac:dyDescent="0.3">
      <c r="G979" s="22"/>
    </row>
    <row r="980" spans="7:7" x14ac:dyDescent="0.3">
      <c r="G980" s="22"/>
    </row>
    <row r="981" spans="7:7" x14ac:dyDescent="0.3">
      <c r="G981" s="22"/>
    </row>
  </sheetData>
  <sortState xmlns:xlrd2="http://schemas.microsoft.com/office/spreadsheetml/2017/richdata2" ref="D3:F877">
    <sortCondition ref="D3:D877"/>
  </sortState>
  <phoneticPr fontId="1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FEE86A2F4344C84C2E91FB1EFDDE4" ma:contentTypeVersion="10" ma:contentTypeDescription="Create a new document." ma:contentTypeScope="" ma:versionID="512973920da0ac315633768d5a5e70d2">
  <xsd:schema xmlns:xsd="http://www.w3.org/2001/XMLSchema" xmlns:xs="http://www.w3.org/2001/XMLSchema" xmlns:p="http://schemas.microsoft.com/office/2006/metadata/properties" xmlns:ns3="a9eee963-5645-4625-9c22-f2e9873164fe" targetNamespace="http://schemas.microsoft.com/office/2006/metadata/properties" ma:root="true" ma:fieldsID="6d3c3fa1685556add8557ab416ca3d0e" ns3:_="">
    <xsd:import namespace="a9eee963-5645-4625-9c22-f2e9873164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ee963-5645-4625-9c22-f2e9873164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EB62E6-CBAE-4C8B-AA93-899B073A3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eee963-5645-4625-9c22-f2e9873164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614F53-2CA2-4326-A117-C3247D385664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a9eee963-5645-4625-9c22-f2e9873164fe"/>
  </ds:schemaRefs>
</ds:datastoreItem>
</file>

<file path=customXml/itemProps3.xml><?xml version="1.0" encoding="utf-8"?>
<ds:datastoreItem xmlns:ds="http://schemas.openxmlformats.org/officeDocument/2006/customXml" ds:itemID="{31929732-DF52-4BAF-9AE1-FE9ACDD032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ISI</vt:lpstr>
      <vt:lpstr>Backup Documentation</vt:lpstr>
      <vt:lpstr>look ups</vt:lpstr>
      <vt:lpstr>FUND_CODE</vt:lpstr>
      <vt:lpstr>glcodes</vt:lpstr>
      <vt:lpstr>gltitles</vt:lpstr>
      <vt:lpstr>ISI!Print_Area</vt:lpstr>
      <vt:lpstr>PROJECT_CODE</vt:lpstr>
      <vt:lpstr>project_title</vt:lpstr>
      <vt:lpstr>Projects</vt:lpstr>
    </vt:vector>
  </TitlesOfParts>
  <Company>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 Jantz</dc:creator>
  <cp:lastModifiedBy>Sheldon Jantz</cp:lastModifiedBy>
  <cp:lastPrinted>2020-02-19T20:47:13Z</cp:lastPrinted>
  <dcterms:created xsi:type="dcterms:W3CDTF">2002-01-11T18:54:45Z</dcterms:created>
  <dcterms:modified xsi:type="dcterms:W3CDTF">2022-11-23T19:18:23Z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0x01010057BFEE86A2F4344C84C2E91FB1EFDDE4</vt:lpwstr>
  </property>
</Properties>
</file>